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WNER\Desktop\共有用フォルダ\②競馬関連機材等有効活用事業\2017(H29)第2回 11月頃抽選\"/>
    </mc:Choice>
  </mc:AlternateContent>
  <bookViews>
    <workbookView xWindow="0" yWindow="0" windowWidth="18825" windowHeight="8520" tabRatio="922"/>
  </bookViews>
  <sheets>
    <sheet name="一覧　リンク用" sheetId="10" r:id="rId1"/>
    <sheet name="【H29-2回-1号】馬場柵 中山" sheetId="1" r:id="rId2"/>
    <sheet name="【H29-2回-2号】馬場柵 阪神" sheetId="11" r:id="rId3"/>
    <sheet name="【H29-2回-3号】置柵 阪神" sheetId="12" r:id="rId4"/>
    <sheet name="【H29-2回-4号】馬場柵 札幌" sheetId="13" r:id="rId5"/>
    <sheet name="【H29-2回-5号】散水車" sheetId="14" r:id="rId6"/>
    <sheet name="【H29-2回-6号】ﾀﾞﾝﾌﾟﾄﾗｯｸ" sheetId="15" r:id="rId7"/>
    <sheet name="【H29-2回-7号】ﾌｫｰｸﾘﾌﾄ" sheetId="16" r:id="rId8"/>
    <sheet name="【H29-2回-8号】ｳﾆﾓｸﾞ" sheetId="17" r:id="rId9"/>
    <sheet name="【H29-2回-9号】ﾄﾗｸﾀｰ" sheetId="18" r:id="rId10"/>
    <sheet name="【H29-2回-10号】ﾎｲｰﾙﾛｰﾀﾞｰ" sheetId="19" r:id="rId11"/>
    <sheet name="【H29-2回-11号】ﾌﾛﾝﾄﾛｰﾀﾘｰﾓｱ" sheetId="20" r:id="rId12"/>
    <sheet name="【H29-2回-12号】ﾊﾝﾏｰﾅｲﾌﾓｱ" sheetId="21" r:id="rId1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17" l="1"/>
  <c r="G2" i="18"/>
  <c r="G2" i="12"/>
  <c r="G2" i="13"/>
  <c r="G2" i="14"/>
  <c r="G2" i="15"/>
  <c r="G2" i="16"/>
  <c r="G2" i="19"/>
  <c r="G2" i="20"/>
  <c r="G2" i="21"/>
  <c r="G2" i="11"/>
  <c r="G2" i="1"/>
  <c r="C2" i="1"/>
  <c r="I2" i="21"/>
  <c r="I2" i="20"/>
  <c r="C2" i="20" s="1"/>
  <c r="I2" i="19"/>
  <c r="I2" i="18"/>
  <c r="C2" i="18" s="1"/>
  <c r="I2" i="17"/>
  <c r="I2" i="16"/>
  <c r="I2" i="15"/>
  <c r="I2" i="14"/>
  <c r="I2" i="13"/>
  <c r="I2" i="12"/>
  <c r="I2" i="11"/>
  <c r="C2" i="12"/>
  <c r="C2" i="13"/>
  <c r="C2" i="14"/>
  <c r="C2" i="15"/>
  <c r="C2" i="16"/>
  <c r="C2" i="17"/>
  <c r="C2" i="19"/>
  <c r="C2" i="21"/>
  <c r="C2" i="11"/>
  <c r="I2" i="1" l="1"/>
</calcChain>
</file>

<file path=xl/sharedStrings.xml><?xml version="1.0" encoding="utf-8"?>
<sst xmlns="http://schemas.openxmlformats.org/spreadsheetml/2006/main" count="913" uniqueCount="88">
  <si>
    <t>機材名</t>
    <rPh sb="0" eb="2">
      <t>キザイ</t>
    </rPh>
    <rPh sb="2" eb="3">
      <t>メイ</t>
    </rPh>
    <phoneticPr fontId="3"/>
  </si>
  <si>
    <t>番号</t>
    <rPh sb="0" eb="2">
      <t>バンゴウ</t>
    </rPh>
    <phoneticPr fontId="3"/>
  </si>
  <si>
    <t>申込日付</t>
    <rPh sb="0" eb="2">
      <t>モウシコミ</t>
    </rPh>
    <rPh sb="2" eb="4">
      <t>ヒヅケ</t>
    </rPh>
    <phoneticPr fontId="3"/>
  </si>
  <si>
    <t>支　部</t>
    <rPh sb="0" eb="1">
      <t>ササ</t>
    </rPh>
    <rPh sb="2" eb="3">
      <t>ブ</t>
    </rPh>
    <phoneticPr fontId="3"/>
  </si>
  <si>
    <t>／</t>
    <phoneticPr fontId="3"/>
  </si>
  <si>
    <t>　</t>
    <phoneticPr fontId="3"/>
  </si>
  <si>
    <t>　</t>
    <phoneticPr fontId="3"/>
  </si>
  <si>
    <t>会員No.</t>
    <rPh sb="0" eb="2">
      <t>カイイン</t>
    </rPh>
    <phoneticPr fontId="2"/>
  </si>
  <si>
    <r>
      <t xml:space="preserve">抽選結果通知用宛先
</t>
    </r>
    <r>
      <rPr>
        <b/>
        <sz val="20"/>
        <rFont val="Meiryo UI"/>
        <family val="3"/>
        <charset val="128"/>
      </rPr>
      <t>FAX</t>
    </r>
    <r>
      <rPr>
        <b/>
        <sz val="14"/>
        <rFont val="Meiryo UI"/>
        <family val="3"/>
        <charset val="128"/>
      </rPr>
      <t>番号</t>
    </r>
    <rPh sb="0" eb="2">
      <t>チュウセン</t>
    </rPh>
    <rPh sb="2" eb="4">
      <t>ケッカ</t>
    </rPh>
    <rPh sb="4" eb="7">
      <t>ツウチヨウ</t>
    </rPh>
    <rPh sb="7" eb="9">
      <t>アテサキ</t>
    </rPh>
    <rPh sb="13" eb="15">
      <t>バンゴウ</t>
    </rPh>
    <phoneticPr fontId="3"/>
  </si>
  <si>
    <r>
      <t xml:space="preserve">抽選日当日の連絡先 </t>
    </r>
    <r>
      <rPr>
        <b/>
        <sz val="20"/>
        <rFont val="Meiryo UI"/>
        <family val="3"/>
        <charset val="128"/>
      </rPr>
      <t>携帯</t>
    </r>
    <r>
      <rPr>
        <b/>
        <sz val="12"/>
        <rFont val="Meiryo UI"/>
        <family val="3"/>
        <charset val="128"/>
      </rPr>
      <t>番号
※当選等の連絡が必ずつくように</t>
    </r>
    <rPh sb="12" eb="14">
      <t>バンゴウ</t>
    </rPh>
    <phoneticPr fontId="2"/>
  </si>
  <si>
    <t>機材関係　ご担当者名</t>
    <rPh sb="0" eb="2">
      <t>キザイ</t>
    </rPh>
    <rPh sb="2" eb="4">
      <t>カンケイ</t>
    </rPh>
    <rPh sb="6" eb="9">
      <t>タントウシャ</t>
    </rPh>
    <rPh sb="9" eb="10">
      <t>メイ</t>
    </rPh>
    <phoneticPr fontId="2"/>
  </si>
  <si>
    <t>会員牧場名</t>
    <rPh sb="0" eb="2">
      <t>カイイン</t>
    </rPh>
    <rPh sb="2" eb="4">
      <t>ボクジョウ</t>
    </rPh>
    <rPh sb="4" eb="5">
      <t>メイ</t>
    </rPh>
    <phoneticPr fontId="3"/>
  </si>
  <si>
    <r>
      <rPr>
        <b/>
        <u/>
        <sz val="16"/>
        <rFont val="Meiryo UI"/>
        <family val="3"/>
        <charset val="128"/>
      </rPr>
      <t xml:space="preserve">支部名（　　　　　　　　　）
</t>
    </r>
    <r>
      <rPr>
        <b/>
        <sz val="16"/>
        <rFont val="Meiryo UI"/>
        <family val="3"/>
        <charset val="128"/>
      </rPr>
      <t>　　　　　　　　　　　　　　　　　　　　</t>
    </r>
    <r>
      <rPr>
        <b/>
        <u/>
        <sz val="16"/>
        <rFont val="Meiryo UI"/>
        <family val="3"/>
        <charset val="128"/>
      </rPr>
      <t>　　　</t>
    </r>
    <r>
      <rPr>
        <b/>
        <sz val="16"/>
        <rFont val="Meiryo UI"/>
        <family val="3"/>
        <charset val="128"/>
      </rPr>
      <t xml:space="preserve">
</t>
    </r>
    <r>
      <rPr>
        <b/>
        <u/>
        <sz val="16"/>
        <rFont val="Meiryo UI"/>
        <family val="3"/>
        <charset val="128"/>
      </rPr>
      <t>平成29年　　月　　　日現在</t>
    </r>
    <rPh sb="0" eb="2">
      <t>シブ</t>
    </rPh>
    <rPh sb="2" eb="3">
      <t>メイ</t>
    </rPh>
    <rPh sb="39" eb="41">
      <t>ヘイセイ</t>
    </rPh>
    <rPh sb="43" eb="44">
      <t>ネン</t>
    </rPh>
    <rPh sb="46" eb="47">
      <t>ツキ</t>
    </rPh>
    <rPh sb="50" eb="51">
      <t>ヒ</t>
    </rPh>
    <rPh sb="51" eb="53">
      <t>ゲンザイ</t>
    </rPh>
    <phoneticPr fontId="2"/>
  </si>
  <si>
    <t>対象機材名</t>
  </si>
  <si>
    <t>台数等</t>
    <rPh sb="0" eb="1">
      <t>ダイ</t>
    </rPh>
    <rPh sb="1" eb="2">
      <t>スウ</t>
    </rPh>
    <rPh sb="2" eb="3">
      <t>トウ</t>
    </rPh>
    <phoneticPr fontId="2"/>
  </si>
  <si>
    <t>主な用途</t>
    <rPh sb="0" eb="1">
      <t>オモ</t>
    </rPh>
    <rPh sb="2" eb="4">
      <t>ヨウト</t>
    </rPh>
    <phoneticPr fontId="2"/>
  </si>
  <si>
    <t>取得年</t>
    <rPh sb="0" eb="2">
      <t>シュトク</t>
    </rPh>
    <rPh sb="2" eb="3">
      <t>トシ</t>
    </rPh>
    <phoneticPr fontId="2"/>
  </si>
  <si>
    <t>売却
価格</t>
    <rPh sb="0" eb="2">
      <t>バイキャク</t>
    </rPh>
    <rPh sb="3" eb="5">
      <t>カカク</t>
    </rPh>
    <phoneticPr fontId="2"/>
  </si>
  <si>
    <t>提供者および
引き渡し場所</t>
    <rPh sb="0" eb="3">
      <t>テイキョウシャ</t>
    </rPh>
    <rPh sb="7" eb="8">
      <t>ヒ</t>
    </rPh>
    <rPh sb="9" eb="10">
      <t>ワタ</t>
    </rPh>
    <rPh sb="11" eb="13">
      <t>バショ</t>
    </rPh>
    <phoneticPr fontId="2"/>
  </si>
  <si>
    <t>引き渡し
予定日</t>
    <rPh sb="0" eb="1">
      <t>ヒ</t>
    </rPh>
    <rPh sb="2" eb="3">
      <t>ワタ</t>
    </rPh>
    <rPh sb="5" eb="8">
      <t>ヨテイビ</t>
    </rPh>
    <phoneticPr fontId="2"/>
  </si>
  <si>
    <t>H29-2回-1号</t>
    <rPh sb="5" eb="6">
      <t>カイ</t>
    </rPh>
    <rPh sb="8" eb="9">
      <t>ゴウ</t>
    </rPh>
    <phoneticPr fontId="2"/>
  </si>
  <si>
    <r>
      <rPr>
        <b/>
        <sz val="20"/>
        <color theme="1"/>
        <rFont val="Meiryo UI"/>
        <family val="3"/>
        <charset val="128"/>
      </rPr>
      <t>FRP製馬場柵</t>
    </r>
    <r>
      <rPr>
        <b/>
        <sz val="16"/>
        <color theme="1"/>
        <rFont val="Meiryo UI"/>
        <family val="3"/>
        <charset val="128"/>
      </rPr>
      <t xml:space="preserve">
</t>
    </r>
    <r>
      <rPr>
        <b/>
        <sz val="14"/>
        <color theme="1"/>
        <rFont val="Meiryo UI"/>
        <family val="3"/>
        <charset val="128"/>
      </rPr>
      <t>（2,100m）〔中山〕</t>
    </r>
    <rPh sb="3" eb="4">
      <t>セイ</t>
    </rPh>
    <rPh sb="4" eb="6">
      <t>ババ</t>
    </rPh>
    <rPh sb="6" eb="7">
      <t>サク</t>
    </rPh>
    <rPh sb="17" eb="19">
      <t>ナカヤマ</t>
    </rPh>
    <phoneticPr fontId="2"/>
  </si>
  <si>
    <t>2,250ｍ
1式</t>
    <rPh sb="8" eb="9">
      <t>シキ</t>
    </rPh>
    <phoneticPr fontId="2"/>
  </si>
  <si>
    <t>走路柵</t>
    <rPh sb="0" eb="2">
      <t>ソウロ</t>
    </rPh>
    <rPh sb="2" eb="3">
      <t>サク</t>
    </rPh>
    <phoneticPr fontId="22"/>
  </si>
  <si>
    <t>平成20年
〔2008〕</t>
    <rPh sb="0" eb="2">
      <t>ヘイセイ</t>
    </rPh>
    <rPh sb="4" eb="5">
      <t>ネン</t>
    </rPh>
    <phoneticPr fontId="2"/>
  </si>
  <si>
    <t>無償</t>
    <rPh sb="0" eb="2">
      <t>ムショウ</t>
    </rPh>
    <phoneticPr fontId="2"/>
  </si>
  <si>
    <t>JRA中山競馬場</t>
    <rPh sb="3" eb="5">
      <t>ナカヤマ</t>
    </rPh>
    <rPh sb="5" eb="8">
      <t>ケイバジョウ</t>
    </rPh>
    <phoneticPr fontId="2"/>
  </si>
  <si>
    <t>抽選後～年内</t>
    <rPh sb="0" eb="2">
      <t>チュウセン</t>
    </rPh>
    <rPh sb="2" eb="3">
      <t>ゴ</t>
    </rPh>
    <rPh sb="4" eb="6">
      <t>ネンナイ</t>
    </rPh>
    <phoneticPr fontId="2"/>
  </si>
  <si>
    <t>H29-2回-2号</t>
    <rPh sb="5" eb="6">
      <t>カイ</t>
    </rPh>
    <rPh sb="8" eb="9">
      <t>ゴウ</t>
    </rPh>
    <phoneticPr fontId="2"/>
  </si>
  <si>
    <r>
      <rPr>
        <b/>
        <sz val="20"/>
        <color theme="1"/>
        <rFont val="Meiryo UI"/>
        <family val="3"/>
        <charset val="128"/>
      </rPr>
      <t>FRP製馬場柵</t>
    </r>
    <r>
      <rPr>
        <b/>
        <sz val="16"/>
        <color theme="1"/>
        <rFont val="Meiryo UI"/>
        <family val="3"/>
        <charset val="128"/>
      </rPr>
      <t xml:space="preserve">
</t>
    </r>
    <r>
      <rPr>
        <b/>
        <sz val="14"/>
        <color theme="1"/>
        <rFont val="Meiryo UI"/>
        <family val="3"/>
        <charset val="128"/>
      </rPr>
      <t>（2,100m）〔阪神〕</t>
    </r>
    <rPh sb="3" eb="4">
      <t>セイ</t>
    </rPh>
    <rPh sb="4" eb="6">
      <t>ババ</t>
    </rPh>
    <rPh sb="6" eb="7">
      <t>サク</t>
    </rPh>
    <rPh sb="17" eb="19">
      <t>ハンシン</t>
    </rPh>
    <phoneticPr fontId="2"/>
  </si>
  <si>
    <t>2,100ｍ
1式</t>
    <phoneticPr fontId="2"/>
  </si>
  <si>
    <t>平成17年
〔2005〕</t>
    <rPh sb="0" eb="2">
      <t>ヘイセイ</t>
    </rPh>
    <rPh sb="4" eb="5">
      <t>ネン</t>
    </rPh>
    <phoneticPr fontId="2"/>
  </si>
  <si>
    <t>JRA阪神競馬場</t>
    <rPh sb="3" eb="5">
      <t>ハンシン</t>
    </rPh>
    <rPh sb="5" eb="8">
      <t>ケイバジョウ</t>
    </rPh>
    <phoneticPr fontId="2"/>
  </si>
  <si>
    <t>H29-2回-3号</t>
    <rPh sb="5" eb="6">
      <t>カイ</t>
    </rPh>
    <rPh sb="8" eb="9">
      <t>ゴウ</t>
    </rPh>
    <phoneticPr fontId="2"/>
  </si>
  <si>
    <r>
      <rPr>
        <b/>
        <sz val="20"/>
        <color theme="1"/>
        <rFont val="Meiryo UI"/>
        <family val="3"/>
        <charset val="128"/>
      </rPr>
      <t>FRP製 置柵</t>
    </r>
    <r>
      <rPr>
        <b/>
        <sz val="16"/>
        <color theme="1"/>
        <rFont val="Meiryo UI"/>
        <family val="3"/>
        <charset val="128"/>
      </rPr>
      <t xml:space="preserve">
 </t>
    </r>
    <r>
      <rPr>
        <b/>
        <sz val="14"/>
        <color theme="1"/>
        <rFont val="Meiryo UI"/>
        <family val="3"/>
        <charset val="128"/>
      </rPr>
      <t>（120m） 〔阪神〕</t>
    </r>
    <rPh sb="3" eb="4">
      <t>セイ</t>
    </rPh>
    <rPh sb="5" eb="6">
      <t>オ</t>
    </rPh>
    <rPh sb="6" eb="7">
      <t>サク</t>
    </rPh>
    <rPh sb="17" eb="19">
      <t>ハンシン</t>
    </rPh>
    <phoneticPr fontId="2"/>
  </si>
  <si>
    <t>40基
120ｍ</t>
    <rPh sb="2" eb="3">
      <t>キ</t>
    </rPh>
    <phoneticPr fontId="2"/>
  </si>
  <si>
    <t>可動走路柵</t>
    <rPh sb="0" eb="2">
      <t>カドウ</t>
    </rPh>
    <rPh sb="2" eb="4">
      <t>ソウロ</t>
    </rPh>
    <rPh sb="4" eb="5">
      <t>サク</t>
    </rPh>
    <phoneticPr fontId="22"/>
  </si>
  <si>
    <t>平成3年
〔1991〕</t>
    <rPh sb="0" eb="2">
      <t>ヘイセイ</t>
    </rPh>
    <rPh sb="3" eb="4">
      <t>ネン</t>
    </rPh>
    <phoneticPr fontId="2"/>
  </si>
  <si>
    <t>H29-2回-4号</t>
    <rPh sb="5" eb="6">
      <t>カイ</t>
    </rPh>
    <rPh sb="8" eb="9">
      <t>ゴウ</t>
    </rPh>
    <phoneticPr fontId="2"/>
  </si>
  <si>
    <r>
      <rPr>
        <b/>
        <sz val="20"/>
        <color theme="1"/>
        <rFont val="Meiryo UI"/>
        <family val="3"/>
        <charset val="128"/>
      </rPr>
      <t>FRP製馬場柵</t>
    </r>
    <r>
      <rPr>
        <b/>
        <sz val="16"/>
        <color theme="1"/>
        <rFont val="Meiryo UI"/>
        <family val="3"/>
        <charset val="128"/>
      </rPr>
      <t xml:space="preserve">
</t>
    </r>
    <r>
      <rPr>
        <b/>
        <sz val="14"/>
        <color theme="1"/>
        <rFont val="Meiryo UI"/>
        <family val="3"/>
        <charset val="128"/>
      </rPr>
      <t>（2,100m）〔札幌〕</t>
    </r>
    <rPh sb="3" eb="4">
      <t>セイ</t>
    </rPh>
    <rPh sb="4" eb="6">
      <t>ババ</t>
    </rPh>
    <rPh sb="6" eb="7">
      <t>サク</t>
    </rPh>
    <rPh sb="17" eb="19">
      <t>サッポロ</t>
    </rPh>
    <phoneticPr fontId="2"/>
  </si>
  <si>
    <t>平成15年
〔2003〕</t>
    <rPh sb="0" eb="2">
      <t>ヘイセイ</t>
    </rPh>
    <rPh sb="4" eb="5">
      <t>ネン</t>
    </rPh>
    <phoneticPr fontId="2"/>
  </si>
  <si>
    <t>JRA札幌競馬場</t>
    <rPh sb="3" eb="5">
      <t>サッポロ</t>
    </rPh>
    <rPh sb="5" eb="8">
      <t>ケイバジョウ</t>
    </rPh>
    <phoneticPr fontId="2"/>
  </si>
  <si>
    <t>抽選後～H30.4月中旬まで</t>
    <rPh sb="0" eb="2">
      <t>チュウセン</t>
    </rPh>
    <rPh sb="2" eb="3">
      <t>ゴ</t>
    </rPh>
    <rPh sb="9" eb="10">
      <t>ツキ</t>
    </rPh>
    <rPh sb="10" eb="12">
      <t>チュウジュン</t>
    </rPh>
    <phoneticPr fontId="2"/>
  </si>
  <si>
    <t>H29-2回-5号</t>
    <rPh sb="5" eb="6">
      <t>カイ</t>
    </rPh>
    <rPh sb="8" eb="9">
      <t>ゴウ</t>
    </rPh>
    <phoneticPr fontId="2"/>
  </si>
  <si>
    <t>散水車</t>
    <rPh sb="0" eb="2">
      <t>サンスイ</t>
    </rPh>
    <rPh sb="2" eb="3">
      <t>シャ</t>
    </rPh>
    <phoneticPr fontId="15"/>
  </si>
  <si>
    <t>1台</t>
    <rPh sb="1" eb="2">
      <t>ダイ</t>
    </rPh>
    <phoneticPr fontId="2"/>
  </si>
  <si>
    <t>馬場散水用</t>
    <rPh sb="0" eb="2">
      <t>ババ</t>
    </rPh>
    <rPh sb="2" eb="5">
      <t>サンスイヨウ</t>
    </rPh>
    <phoneticPr fontId="15"/>
  </si>
  <si>
    <t>平成7年
〔1995〕</t>
    <rPh sb="0" eb="2">
      <t>ヘイセイ</t>
    </rPh>
    <rPh sb="3" eb="4">
      <t>ネン</t>
    </rPh>
    <phoneticPr fontId="2"/>
  </si>
  <si>
    <t>JRA日高育成牧場</t>
    <rPh sb="3" eb="5">
      <t>ヒダカ</t>
    </rPh>
    <rPh sb="5" eb="7">
      <t>イクセイ</t>
    </rPh>
    <rPh sb="7" eb="9">
      <t>ボクジョウ</t>
    </rPh>
    <phoneticPr fontId="2"/>
  </si>
  <si>
    <t>抽選後～年内
冬季のため応相談</t>
    <rPh sb="0" eb="2">
      <t>チュウセン</t>
    </rPh>
    <rPh sb="2" eb="3">
      <t>ゴ</t>
    </rPh>
    <rPh sb="4" eb="6">
      <t>ネンナイ</t>
    </rPh>
    <rPh sb="7" eb="9">
      <t>トウキ</t>
    </rPh>
    <rPh sb="12" eb="15">
      <t>オウソウダン</t>
    </rPh>
    <phoneticPr fontId="2"/>
  </si>
  <si>
    <t>H29-2回-6号</t>
    <rPh sb="5" eb="6">
      <t>カイ</t>
    </rPh>
    <rPh sb="8" eb="9">
      <t>ゴウ</t>
    </rPh>
    <phoneticPr fontId="2"/>
  </si>
  <si>
    <t>4ｔダンプトラック</t>
  </si>
  <si>
    <t>荷運搬用</t>
    <rPh sb="0" eb="1">
      <t>ニ</t>
    </rPh>
    <rPh sb="1" eb="4">
      <t>ウンパンヨウ</t>
    </rPh>
    <phoneticPr fontId="15"/>
  </si>
  <si>
    <t>昭和62年
〔1987〕</t>
    <rPh sb="0" eb="2">
      <t>ショウワ</t>
    </rPh>
    <rPh sb="4" eb="5">
      <t>ネン</t>
    </rPh>
    <phoneticPr fontId="2"/>
  </si>
  <si>
    <t>H29-2回-7号</t>
    <rPh sb="5" eb="6">
      <t>カイ</t>
    </rPh>
    <rPh sb="8" eb="9">
      <t>ゴウ</t>
    </rPh>
    <phoneticPr fontId="2"/>
  </si>
  <si>
    <t>フォークリフト</t>
  </si>
  <si>
    <t>荷移動用</t>
    <rPh sb="0" eb="1">
      <t>ニ</t>
    </rPh>
    <rPh sb="1" eb="3">
      <t>イドウ</t>
    </rPh>
    <rPh sb="3" eb="4">
      <t>ウンヨウ</t>
    </rPh>
    <phoneticPr fontId="15"/>
  </si>
  <si>
    <t>昭和61年
〔1986〕</t>
    <rPh sb="0" eb="2">
      <t>ショウワ</t>
    </rPh>
    <rPh sb="4" eb="5">
      <t>ネン</t>
    </rPh>
    <phoneticPr fontId="2"/>
  </si>
  <si>
    <t>H29-2回-8号</t>
    <rPh sb="5" eb="6">
      <t>カイ</t>
    </rPh>
    <rPh sb="8" eb="9">
      <t>ゴウ</t>
    </rPh>
    <phoneticPr fontId="2"/>
  </si>
  <si>
    <t>ウニモグ</t>
  </si>
  <si>
    <t>ハロー曳用等</t>
    <rPh sb="3" eb="4">
      <t>ヒキ</t>
    </rPh>
    <rPh sb="4" eb="5">
      <t>ヨウ</t>
    </rPh>
    <rPh sb="5" eb="6">
      <t>トウ</t>
    </rPh>
    <phoneticPr fontId="16"/>
  </si>
  <si>
    <t>平成10年
〔1998〕</t>
    <rPh sb="0" eb="2">
      <t>ヘイセイ</t>
    </rPh>
    <rPh sb="4" eb="5">
      <t>ネン</t>
    </rPh>
    <phoneticPr fontId="2"/>
  </si>
  <si>
    <r>
      <t>JRA</t>
    </r>
    <r>
      <rPr>
        <sz val="14"/>
        <color theme="1"/>
        <rFont val="Meiryo UI"/>
        <family val="3"/>
        <charset val="128"/>
      </rPr>
      <t>競走馬総合研究所</t>
    </r>
    <r>
      <rPr>
        <sz val="16"/>
        <color theme="1"/>
        <rFont val="Meiryo UI"/>
        <family val="3"/>
        <charset val="128"/>
      </rPr>
      <t xml:space="preserve">
</t>
    </r>
    <r>
      <rPr>
        <sz val="9"/>
        <color theme="1"/>
        <rFont val="Meiryo UI"/>
        <family val="3"/>
        <charset val="128"/>
      </rPr>
      <t>競走馬リハビリテーションセンター(常磐)</t>
    </r>
    <rPh sb="3" eb="6">
      <t>キョウソウバ</t>
    </rPh>
    <rPh sb="6" eb="8">
      <t>ソウゴウ</t>
    </rPh>
    <rPh sb="8" eb="11">
      <t>ケンキュウジョ</t>
    </rPh>
    <rPh sb="12" eb="15">
      <t>キョウソウバ</t>
    </rPh>
    <rPh sb="29" eb="31">
      <t>ジョウバン</t>
    </rPh>
    <phoneticPr fontId="2"/>
  </si>
  <si>
    <t>H29-2回-9号</t>
    <rPh sb="5" eb="6">
      <t>カイ</t>
    </rPh>
    <rPh sb="8" eb="9">
      <t>ゴウ</t>
    </rPh>
    <phoneticPr fontId="2"/>
  </si>
  <si>
    <r>
      <t xml:space="preserve">トラクター
</t>
    </r>
    <r>
      <rPr>
        <b/>
        <sz val="12"/>
        <color theme="1"/>
        <rFont val="Meiryo UI"/>
        <family val="3"/>
        <charset val="128"/>
      </rPr>
      <t>（マッセイファーガソン社製）</t>
    </r>
    <rPh sb="17" eb="18">
      <t>シャ</t>
    </rPh>
    <rPh sb="18" eb="19">
      <t>セイ</t>
    </rPh>
    <phoneticPr fontId="15"/>
  </si>
  <si>
    <t>Wチップ・坂路
牽引用等</t>
    <rPh sb="5" eb="7">
      <t>ハンロ</t>
    </rPh>
    <rPh sb="8" eb="11">
      <t>ケンインヨウ</t>
    </rPh>
    <rPh sb="11" eb="12">
      <t>トウ</t>
    </rPh>
    <phoneticPr fontId="15"/>
  </si>
  <si>
    <r>
      <t>JRA</t>
    </r>
    <r>
      <rPr>
        <sz val="14"/>
        <color theme="1"/>
        <rFont val="Meiryo UI"/>
        <family val="3"/>
        <charset val="128"/>
      </rPr>
      <t>競走馬総合研究所</t>
    </r>
    <r>
      <rPr>
        <sz val="16"/>
        <color theme="1"/>
        <rFont val="Meiryo UI"/>
        <family val="3"/>
        <charset val="128"/>
      </rPr>
      <t xml:space="preserve">
</t>
    </r>
    <r>
      <rPr>
        <sz val="9"/>
        <color theme="1"/>
        <rFont val="Meiryo UI"/>
        <family val="3"/>
        <charset val="128"/>
      </rPr>
      <t>競走馬リハビリテーションセンター（常磐）</t>
    </r>
    <rPh sb="3" eb="6">
      <t>キョウソウバ</t>
    </rPh>
    <rPh sb="6" eb="8">
      <t>ソウゴウ</t>
    </rPh>
    <rPh sb="8" eb="11">
      <t>ケンキュウジョ</t>
    </rPh>
    <rPh sb="12" eb="15">
      <t>キョウソウバ</t>
    </rPh>
    <rPh sb="29" eb="31">
      <t>ジョウバン</t>
    </rPh>
    <phoneticPr fontId="2"/>
  </si>
  <si>
    <t>H29-2回-10号</t>
    <rPh sb="5" eb="6">
      <t>カイ</t>
    </rPh>
    <rPh sb="9" eb="10">
      <t>ゴウ</t>
    </rPh>
    <phoneticPr fontId="2"/>
  </si>
  <si>
    <r>
      <t xml:space="preserve">ホイールローダー
</t>
    </r>
    <r>
      <rPr>
        <b/>
        <sz val="12"/>
        <color theme="1"/>
        <rFont val="Meiryo UI"/>
        <family val="3"/>
        <charset val="128"/>
      </rPr>
      <t>（キャタピラー三菱社製）</t>
    </r>
    <rPh sb="16" eb="18">
      <t>ミツビシ</t>
    </rPh>
    <rPh sb="18" eb="19">
      <t>シャ</t>
    </rPh>
    <rPh sb="19" eb="20">
      <t>セイ</t>
    </rPh>
    <phoneticPr fontId="15"/>
  </si>
  <si>
    <t>バケットによる
地ならし,砂等移動用</t>
    <rPh sb="8" eb="9">
      <t>ジ</t>
    </rPh>
    <rPh sb="13" eb="14">
      <t>スナ</t>
    </rPh>
    <rPh sb="14" eb="15">
      <t>トウ</t>
    </rPh>
    <rPh sb="15" eb="17">
      <t>イドウ</t>
    </rPh>
    <rPh sb="17" eb="18">
      <t>ヨウ</t>
    </rPh>
    <phoneticPr fontId="15"/>
  </si>
  <si>
    <t>平成元年
〔1989〕</t>
    <rPh sb="0" eb="2">
      <t>ヘイセイ</t>
    </rPh>
    <rPh sb="2" eb="3">
      <t>ガン</t>
    </rPh>
    <rPh sb="3" eb="4">
      <t>ネン</t>
    </rPh>
    <phoneticPr fontId="2"/>
  </si>
  <si>
    <t>H29-2回-11号</t>
    <rPh sb="5" eb="6">
      <t>カイ</t>
    </rPh>
    <rPh sb="9" eb="10">
      <t>ゴウ</t>
    </rPh>
    <phoneticPr fontId="2"/>
  </si>
  <si>
    <t>フロントロータリーモア</t>
  </si>
  <si>
    <t>芝草刈り用</t>
    <rPh sb="0" eb="1">
      <t>シバ</t>
    </rPh>
    <rPh sb="1" eb="3">
      <t>クサカ</t>
    </rPh>
    <rPh sb="4" eb="5">
      <t>ヨウ</t>
    </rPh>
    <phoneticPr fontId="2"/>
  </si>
  <si>
    <t>平成13年
〔2001〕</t>
    <rPh sb="0" eb="2">
      <t>ヘイセイ</t>
    </rPh>
    <rPh sb="4" eb="5">
      <t>ネン</t>
    </rPh>
    <phoneticPr fontId="2"/>
  </si>
  <si>
    <t>JRA新潟競馬場</t>
    <rPh sb="3" eb="5">
      <t>ニイガタ</t>
    </rPh>
    <rPh sb="5" eb="8">
      <t>ケイバジョウ</t>
    </rPh>
    <phoneticPr fontId="2"/>
  </si>
  <si>
    <t>H29-2回-12号</t>
    <rPh sb="5" eb="6">
      <t>カイ</t>
    </rPh>
    <rPh sb="9" eb="10">
      <t>ゴウ</t>
    </rPh>
    <phoneticPr fontId="2"/>
  </si>
  <si>
    <t>ハンマーナイフモアー</t>
  </si>
  <si>
    <t>平成6年
〔1994〕</t>
    <rPh sb="0" eb="2">
      <t>ヘイセイ</t>
    </rPh>
    <rPh sb="3" eb="4">
      <t>ネン</t>
    </rPh>
    <phoneticPr fontId="2"/>
  </si>
  <si>
    <t>JRA宮崎育成牧場</t>
    <rPh sb="3" eb="5">
      <t>ミヤザキ</t>
    </rPh>
    <rPh sb="5" eb="7">
      <t>イクセイ</t>
    </rPh>
    <rPh sb="7" eb="9">
      <t>ボクジョウ</t>
    </rPh>
    <phoneticPr fontId="2"/>
  </si>
  <si>
    <t>平成29年度 第2回 競馬関連機材等有効活用事業の募集について 〔H29-2回-12件〕</t>
    <rPh sb="0" eb="2">
      <t>ヘイセイ</t>
    </rPh>
    <rPh sb="4" eb="6">
      <t>ネンド</t>
    </rPh>
    <rPh sb="7" eb="8">
      <t>ダイ</t>
    </rPh>
    <rPh sb="9" eb="10">
      <t>カイ</t>
    </rPh>
    <rPh sb="25" eb="27">
      <t>ボシュウ</t>
    </rPh>
    <phoneticPr fontId="2"/>
  </si>
  <si>
    <t>公益社団法人 競走馬育成協会</t>
    <rPh sb="0" eb="2">
      <t>コウエキ</t>
    </rPh>
    <rPh sb="2" eb="4">
      <t>シャダン</t>
    </rPh>
    <rPh sb="4" eb="6">
      <t>ホウジン</t>
    </rPh>
    <rPh sb="7" eb="10">
      <t>キョウソウバ</t>
    </rPh>
    <rPh sb="10" eb="12">
      <t>イクセイ</t>
    </rPh>
    <rPh sb="12" eb="14">
      <t>キョウカイ</t>
    </rPh>
    <phoneticPr fontId="2"/>
  </si>
  <si>
    <t>平成29年度　競馬関連機材等有効活用事業　第2回の募集を行います。
今回の対象機材は JRA 6事業所より提供のあった12点、下表をご覧ください。
また、注意事項は以下の通りです。</t>
    <rPh sb="48" eb="51">
      <t>ジギョウショ</t>
    </rPh>
    <rPh sb="61" eb="62">
      <t>テン</t>
    </rPh>
    <phoneticPr fontId="3"/>
  </si>
  <si>
    <r>
      <t>１．それぞれの機材は、提供者・売却価格・引き渡し場所・引き渡し期日等に違いがありますので
　　　詳細をご確認の上、所属支部にお申し込みください。（東北支部は本部へ直接申し込みとなります。）
　　　その際、</t>
    </r>
    <r>
      <rPr>
        <b/>
        <sz val="18"/>
        <color rgb="FF000099"/>
        <rFont val="Meiryo UI"/>
        <family val="3"/>
        <charset val="128"/>
      </rPr>
      <t>抽選日に当選等の連絡を受けられるよう、抽選日当日にコンタクトのとれる電話連絡先
　　（携帯番号等）およびFAX番号を併せてお知らせください</t>
    </r>
    <r>
      <rPr>
        <sz val="18"/>
        <color theme="1"/>
        <rFont val="Meiryo UI"/>
        <family val="3"/>
        <charset val="128"/>
      </rPr>
      <t>。
２．今回の対象機材12点は基本、無償となります。</t>
    </r>
    <r>
      <rPr>
        <sz val="14"/>
        <color theme="1"/>
        <rFont val="Meiryo UI"/>
        <family val="3"/>
        <charset val="128"/>
      </rPr>
      <t>（※減価償却が未だの物件については有償ですが今回は該当なし）</t>
    </r>
    <r>
      <rPr>
        <sz val="18"/>
        <color theme="1"/>
        <rFont val="Meiryo UI"/>
        <family val="3"/>
        <charset val="128"/>
      </rPr>
      <t xml:space="preserve">
　　　積込、運搬、分解・組立調整に係る経費は自己負担となりますのでご了承ください。
　　　特殊な機材の場合、運搬費に数十万かかる場合もありますので、ご考慮の上、キャンセル無きよう
　　　お申し込みください。
３．お申込みにあたり、</t>
    </r>
    <r>
      <rPr>
        <b/>
        <sz val="18"/>
        <color rgb="FFC00000"/>
        <rFont val="Meiryo UI"/>
        <family val="3"/>
        <charset val="128"/>
      </rPr>
      <t>”競馬関連機材等有効活用事業実施要領”ならびに”本事業実施のためのガイダンス
　　　及び留意事項”を必ずご一読ください。</t>
    </r>
    <r>
      <rPr>
        <sz val="18"/>
        <color theme="1"/>
        <rFont val="Meiryo UI"/>
        <family val="3"/>
        <charset val="128"/>
      </rPr>
      <t xml:space="preserve">
　　　特に”ガイダンス及び留意事項”　『取得者の選定』部分、以下抜粋、</t>
    </r>
    <r>
      <rPr>
        <sz val="18"/>
        <color rgb="FFC00000"/>
        <rFont val="Meiryo UI"/>
        <family val="3"/>
        <charset val="128"/>
      </rPr>
      <t>”</t>
    </r>
    <r>
      <rPr>
        <b/>
        <sz val="18"/>
        <color rgb="FFC00000"/>
        <rFont val="Meiryo UI"/>
        <family val="3"/>
        <charset val="128"/>
      </rPr>
      <t>●一会員が取得できる機材は、
　　　機材の種類に係わらず当該年度に一機材までとなります。一機材に当選した場合、当該年度中は他に
　　　希望者がない場合を除き、選定の対象から除外されます。　　●一回の抽選会で複数の機材に当選した
　　　場合は、どちらか一方を選択し、選択しなかった方の機材は補欠順位上位の者を当選者とします。</t>
    </r>
    <r>
      <rPr>
        <sz val="18"/>
        <color rgb="FFC00000"/>
        <rFont val="Meiryo UI"/>
        <family val="3"/>
        <charset val="128"/>
      </rPr>
      <t>”</t>
    </r>
    <r>
      <rPr>
        <sz val="18"/>
        <color theme="1"/>
        <rFont val="Meiryo UI"/>
        <family val="3"/>
        <charset val="128"/>
      </rPr>
      <t xml:space="preserve">　
　　　となっておりますのでご注意願います。
</t>
    </r>
    <rPh sb="73" eb="75">
      <t>トウホク</t>
    </rPh>
    <rPh sb="75" eb="77">
      <t>シブ</t>
    </rPh>
    <rPh sb="78" eb="80">
      <t>ホンブ</t>
    </rPh>
    <rPh sb="81" eb="83">
      <t>チョクセツ</t>
    </rPh>
    <rPh sb="83" eb="84">
      <t>モウ</t>
    </rPh>
    <rPh sb="85" eb="86">
      <t>コ</t>
    </rPh>
    <rPh sb="100" eb="101">
      <t>サイ</t>
    </rPh>
    <rPh sb="102" eb="104">
      <t>チュウセン</t>
    </rPh>
    <rPh sb="104" eb="105">
      <t>ビ</t>
    </rPh>
    <rPh sb="106" eb="108">
      <t>トウセン</t>
    </rPh>
    <rPh sb="108" eb="109">
      <t>トウ</t>
    </rPh>
    <rPh sb="110" eb="112">
      <t>レンラク</t>
    </rPh>
    <rPh sb="113" eb="114">
      <t>ウ</t>
    </rPh>
    <rPh sb="136" eb="138">
      <t>デンワ</t>
    </rPh>
    <rPh sb="138" eb="141">
      <t>レンラクサキ</t>
    </rPh>
    <rPh sb="145" eb="147">
      <t>ケイタイ</t>
    </rPh>
    <rPh sb="147" eb="149">
      <t>バンゴウ</t>
    </rPh>
    <rPh sb="149" eb="150">
      <t>トウ</t>
    </rPh>
    <rPh sb="157" eb="159">
      <t>バンゴウ</t>
    </rPh>
    <rPh sb="160" eb="161">
      <t>アワ</t>
    </rPh>
    <rPh sb="164" eb="165">
      <t>シ</t>
    </rPh>
    <rPh sb="178" eb="180">
      <t>タイショウ</t>
    </rPh>
    <rPh sb="180" eb="182">
      <t>キザイ</t>
    </rPh>
    <rPh sb="186" eb="188">
      <t>キホン</t>
    </rPh>
    <rPh sb="189" eb="191">
      <t>ムショウ</t>
    </rPh>
    <rPh sb="199" eb="201">
      <t>ゲンカ</t>
    </rPh>
    <rPh sb="201" eb="203">
      <t>ショウキャク</t>
    </rPh>
    <rPh sb="204" eb="205">
      <t>マ</t>
    </rPh>
    <rPh sb="207" eb="209">
      <t>ブッケン</t>
    </rPh>
    <rPh sb="214" eb="216">
      <t>ユウショウ</t>
    </rPh>
    <rPh sb="219" eb="221">
      <t>コンカイ</t>
    </rPh>
    <rPh sb="222" eb="224">
      <t>ガイトウ</t>
    </rPh>
    <rPh sb="231" eb="233">
      <t>ツミコミ</t>
    </rPh>
    <rPh sb="250" eb="252">
      <t>ジコ</t>
    </rPh>
    <rPh sb="252" eb="254">
      <t>フタン</t>
    </rPh>
    <rPh sb="262" eb="264">
      <t>リョウショウ</t>
    </rPh>
    <rPh sb="273" eb="275">
      <t>トクシュ</t>
    </rPh>
    <rPh sb="276" eb="278">
      <t>キザイ</t>
    </rPh>
    <rPh sb="279" eb="281">
      <t>バアイ</t>
    </rPh>
    <rPh sb="282" eb="284">
      <t>ウンパン</t>
    </rPh>
    <rPh sb="284" eb="285">
      <t>ヒ</t>
    </rPh>
    <rPh sb="286" eb="289">
      <t>スウジュウマン</t>
    </rPh>
    <rPh sb="292" eb="294">
      <t>バアイ</t>
    </rPh>
    <rPh sb="303" eb="305">
      <t>コウリョ</t>
    </rPh>
    <rPh sb="306" eb="307">
      <t>ウエ</t>
    </rPh>
    <rPh sb="313" eb="314">
      <t>ナ</t>
    </rPh>
    <rPh sb="322" eb="323">
      <t>モウ</t>
    </rPh>
    <rPh sb="324" eb="325">
      <t>コ</t>
    </rPh>
    <rPh sb="335" eb="337">
      <t>モウシコ</t>
    </rPh>
    <rPh sb="367" eb="368">
      <t>ホン</t>
    </rPh>
    <rPh sb="393" eb="394">
      <t>カナラ</t>
    </rPh>
    <rPh sb="396" eb="398">
      <t>イチドク</t>
    </rPh>
    <rPh sb="407" eb="408">
      <t>トク</t>
    </rPh>
    <rPh sb="424" eb="427">
      <t>シュトクシャ</t>
    </rPh>
    <rPh sb="428" eb="430">
      <t>センテイ</t>
    </rPh>
    <rPh sb="431" eb="433">
      <t>ブブン</t>
    </rPh>
    <rPh sb="434" eb="436">
      <t>イカ</t>
    </rPh>
    <rPh sb="436" eb="438">
      <t>バッスイ</t>
    </rPh>
    <rPh sb="572" eb="574">
      <t>センタク</t>
    </rPh>
    <rPh sb="579" eb="580">
      <t>ホウ</t>
    </rPh>
    <rPh sb="618" eb="621">
      <t>チュウイネガ</t>
    </rPh>
    <phoneticPr fontId="2"/>
  </si>
  <si>
    <t>No.</t>
    <phoneticPr fontId="3"/>
  </si>
  <si>
    <t>1,400ｍ
1式</t>
    <phoneticPr fontId="2"/>
  </si>
  <si>
    <t>H29 第2回（12件） 競馬関連機材　申込受付</t>
    <rPh sb="4" eb="5">
      <t>ダイ</t>
    </rPh>
    <rPh sb="6" eb="7">
      <t>カイ</t>
    </rPh>
    <rPh sb="10" eb="11">
      <t>ケン</t>
    </rPh>
    <rPh sb="13" eb="15">
      <t>ケイバ</t>
    </rPh>
    <rPh sb="15" eb="17">
      <t>カンレン</t>
    </rPh>
    <rPh sb="17" eb="19">
      <t>キザイ</t>
    </rPh>
    <rPh sb="20" eb="22">
      <t>モウシコミ</t>
    </rPh>
    <rPh sb="22" eb="24">
      <t>ウケツケ</t>
    </rPh>
    <phoneticPr fontId="3"/>
  </si>
  <si>
    <r>
      <t>４．申込締切日は、</t>
    </r>
    <r>
      <rPr>
        <b/>
        <u/>
        <sz val="18"/>
        <color rgb="FFC00000"/>
        <rFont val="Meiryo UI"/>
        <family val="3"/>
        <charset val="128"/>
      </rPr>
      <t>平成２９年〔２０１７〕　１１月９日（木）１２時</t>
    </r>
    <r>
      <rPr>
        <sz val="18"/>
        <color theme="1"/>
        <rFont val="Meiryo UI"/>
        <family val="3"/>
        <charset val="128"/>
      </rPr>
      <t>です。 
５．それぞれの機材に複数のお申し込みがあった場合は、抽選により取得者を決定させていただきます。
　　  抽選は、</t>
    </r>
    <r>
      <rPr>
        <b/>
        <u/>
        <sz val="18"/>
        <color rgb="FF0000CC"/>
        <rFont val="Meiryo UI"/>
        <family val="3"/>
        <charset val="128"/>
      </rPr>
      <t>平成２９年〔２０１７〕　１１月１５日(水)１１時</t>
    </r>
    <r>
      <rPr>
        <sz val="18"/>
        <color theme="1"/>
        <rFont val="Meiryo UI"/>
        <family val="3"/>
        <charset val="128"/>
      </rPr>
      <t>に(公社)競走馬育成協会本部において監事 
　　　立会いのもと厳正に行います。やむ負えない事情により日程変更の場合には協会ホームページでお知らせします。
６．</t>
    </r>
    <r>
      <rPr>
        <sz val="18"/>
        <rFont val="Meiryo UI"/>
        <family val="3"/>
        <charset val="128"/>
      </rPr>
      <t>引き渡し期日については、取得者決定後、提供者等とご相談いただくこととなります。</t>
    </r>
    <r>
      <rPr>
        <sz val="18"/>
        <color theme="1"/>
        <rFont val="Meiryo UI"/>
        <family val="3"/>
        <charset val="128"/>
      </rPr>
      <t xml:space="preserve">
　　　機材数が多く混乱を避けるため、</t>
    </r>
    <r>
      <rPr>
        <b/>
        <sz val="18"/>
        <color rgb="FFC00000"/>
        <rFont val="Meiryo UI"/>
        <family val="3"/>
        <charset val="128"/>
      </rPr>
      <t>抽選日翌日以降の辞退はご遠慮いただきますようお願い申し上げます</t>
    </r>
    <r>
      <rPr>
        <sz val="18"/>
        <color theme="1"/>
        <rFont val="Meiryo UI"/>
        <family val="3"/>
        <charset val="128"/>
      </rPr>
      <t>。
７．この他、(公社)競走馬育成協会に事務手数料として</t>
    </r>
    <r>
      <rPr>
        <b/>
        <u/>
        <sz val="18"/>
        <color rgb="FF000099"/>
        <rFont val="Meiryo UI"/>
        <family val="3"/>
        <charset val="128"/>
      </rPr>
      <t>３万円</t>
    </r>
    <r>
      <rPr>
        <sz val="18"/>
        <color theme="1"/>
        <rFont val="Meiryo UI"/>
        <family val="3"/>
        <charset val="128"/>
      </rPr>
      <t>を機材取得決定後、納入方お願いいたします。
※機材の詳細は別紙または協会ホームページ〔事業内容〕</t>
    </r>
    <r>
      <rPr>
        <b/>
        <u/>
        <sz val="12"/>
        <color rgb="FF000099"/>
        <rFont val="Meiryo UI"/>
        <family val="3"/>
        <charset val="128"/>
      </rPr>
      <t>http://www.ttda.or.jp/biz/index.html</t>
    </r>
    <r>
      <rPr>
        <sz val="18"/>
        <color theme="1"/>
        <rFont val="Meiryo UI"/>
        <family val="3"/>
        <charset val="128"/>
      </rPr>
      <t>でご確認ください。
※この他、競馬関連機材等有効活用事業実施要領（協会ホームページ〔事業内容〕を参照）によります。</t>
    </r>
    <rPh sb="27" eb="28">
      <t>モク</t>
    </rPh>
    <rPh sb="112" eb="113">
      <t>スイ</t>
    </rPh>
    <rPh sb="116" eb="117">
      <t>ジ</t>
    </rPh>
    <rPh sb="239" eb="241">
      <t>キザイ</t>
    </rPh>
    <rPh sb="241" eb="242">
      <t>スウ</t>
    </rPh>
    <rPh sb="243" eb="244">
      <t>オオ</t>
    </rPh>
    <rPh sb="245" eb="247">
      <t>コンラン</t>
    </rPh>
    <rPh sb="248" eb="249">
      <t>サ</t>
    </rPh>
    <rPh sb="254" eb="257">
      <t>チュウセンビ</t>
    </rPh>
    <rPh sb="257" eb="259">
      <t>ヨクジツ</t>
    </rPh>
    <rPh sb="259" eb="261">
      <t>イコウ</t>
    </rPh>
    <rPh sb="262" eb="264">
      <t>ジタイ</t>
    </rPh>
    <rPh sb="266" eb="268">
      <t>エンリョ</t>
    </rPh>
    <rPh sb="277" eb="278">
      <t>ネガ</t>
    </rPh>
    <rPh sb="279" eb="280">
      <t>モウ</t>
    </rPh>
    <rPh sb="281" eb="282">
      <t>ア</t>
    </rPh>
    <rPh sb="291" eb="292">
      <t>ホカ</t>
    </rPh>
    <rPh sb="293" eb="304">
      <t>コウシャ</t>
    </rPh>
    <rPh sb="305" eb="307">
      <t>ジム</t>
    </rPh>
    <rPh sb="307" eb="310">
      <t>テスウリョウ</t>
    </rPh>
    <rPh sb="314" eb="316">
      <t>マンエン</t>
    </rPh>
    <rPh sb="317" eb="319">
      <t>キザイ</t>
    </rPh>
    <rPh sb="319" eb="321">
      <t>シュトク</t>
    </rPh>
    <rPh sb="321" eb="323">
      <t>ケッテイ</t>
    </rPh>
    <rPh sb="323" eb="324">
      <t>ゴ</t>
    </rPh>
    <rPh sb="327" eb="328">
      <t>カタ</t>
    </rPh>
    <rPh sb="329" eb="330">
      <t>ネガ</t>
    </rPh>
    <rPh sb="340" eb="342">
      <t>キザイ</t>
    </rPh>
    <rPh sb="343" eb="345">
      <t>ショウサイ</t>
    </rPh>
    <rPh sb="346" eb="348">
      <t>ベッシ</t>
    </rPh>
    <rPh sb="403" eb="405">
      <t>カクニン</t>
    </rPh>
    <rPh sb="414" eb="415">
      <t>ホカ</t>
    </rPh>
    <rPh sb="429" eb="431">
      <t>ジッシ</t>
    </rPh>
    <rPh sb="431" eb="433">
      <t>ヨウリョウ</t>
    </rPh>
    <rPh sb="434" eb="436">
      <t>キョウカイ</t>
    </rPh>
    <rPh sb="443" eb="445">
      <t>ジギョウ</t>
    </rPh>
    <rPh sb="445" eb="447">
      <t>ナイヨウ</t>
    </rPh>
    <rPh sb="449" eb="451">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</si>
</sst>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m/d;@"/>
  </numFmts>
  <fonts count="4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Meiryo UI"/>
      <family val="3"/>
      <charset val="128"/>
    </font>
    <font>
      <sz val="14"/>
      <name val="Meiryo UI"/>
      <family val="3"/>
      <charset val="128"/>
    </font>
    <font>
      <b/>
      <sz val="12"/>
      <name val="Meiryo UI"/>
      <family val="3"/>
      <charset val="128"/>
    </font>
    <font>
      <sz val="18"/>
      <name val="Meiryo UI"/>
      <family val="3"/>
      <charset val="128"/>
    </font>
    <font>
      <b/>
      <sz val="22"/>
      <name val="Meiryo UI"/>
      <family val="3"/>
      <charset val="128"/>
    </font>
    <font>
      <sz val="16"/>
      <name val="Meiryo UI"/>
      <family val="3"/>
      <charset val="128"/>
    </font>
    <font>
      <b/>
      <sz val="16"/>
      <name val="Meiryo UI"/>
      <family val="3"/>
      <charset val="128"/>
    </font>
    <font>
      <b/>
      <sz val="20"/>
      <name val="Meiryo UI"/>
      <family val="3"/>
      <charset val="128"/>
    </font>
    <font>
      <b/>
      <u/>
      <sz val="16"/>
      <name val="Meiryo UI"/>
      <family val="3"/>
      <charset val="128"/>
    </font>
    <font>
      <b/>
      <sz val="14"/>
      <name val="Meiryo UI"/>
      <family val="3"/>
      <charset val="128"/>
    </font>
    <font>
      <sz val="11"/>
      <color theme="1"/>
      <name val="ＭＳ Ｐゴシック"/>
      <family val="2"/>
      <charset val="128"/>
      <scheme val="minor"/>
    </font>
    <font>
      <b/>
      <sz val="15"/>
      <color theme="3"/>
      <name val="ＭＳ ゴシック"/>
      <family val="2"/>
      <charset val="128"/>
    </font>
    <font>
      <sz val="12"/>
      <color rgb="FF3F3F76"/>
      <name val="ＭＳ ゴシック"/>
      <family val="2"/>
      <charset val="128"/>
    </font>
    <font>
      <sz val="16"/>
      <color theme="0"/>
      <name val="Meiryo UI"/>
      <family val="3"/>
      <charset val="128"/>
    </font>
    <font>
      <b/>
      <sz val="16"/>
      <color theme="1"/>
      <name val="Meiryo UI"/>
      <family val="3"/>
      <charset val="128"/>
    </font>
    <font>
      <b/>
      <sz val="20"/>
      <color theme="1"/>
      <name val="Meiryo UI"/>
      <family val="3"/>
      <charset val="128"/>
    </font>
    <font>
      <b/>
      <sz val="14"/>
      <color theme="1"/>
      <name val="Meiryo UI"/>
      <family val="3"/>
      <charset val="128"/>
    </font>
    <font>
      <sz val="16"/>
      <color theme="1"/>
      <name val="Meiryo UI"/>
      <family val="3"/>
      <charset val="128"/>
    </font>
    <font>
      <sz val="6"/>
      <name val="ＭＳ ゴシック"/>
      <family val="2"/>
      <charset val="128"/>
    </font>
    <font>
      <sz val="14"/>
      <color theme="1"/>
      <name val="Meiryo UI"/>
      <family val="3"/>
      <charset val="128"/>
    </font>
    <font>
      <b/>
      <sz val="18"/>
      <color theme="1"/>
      <name val="Meiryo UI"/>
      <family val="3"/>
      <charset val="128"/>
    </font>
    <font>
      <sz val="9"/>
      <color theme="1"/>
      <name val="Meiryo UI"/>
      <family val="3"/>
      <charset val="128"/>
    </font>
    <font>
      <b/>
      <sz val="12"/>
      <color theme="1"/>
      <name val="Meiryo UI"/>
      <family val="3"/>
      <charset val="128"/>
    </font>
    <font>
      <sz val="22"/>
      <color theme="1"/>
      <name val="Meiryo UI"/>
      <family val="3"/>
      <charset val="128"/>
    </font>
    <font>
      <sz val="11"/>
      <color theme="1"/>
      <name val="Meiryo UI"/>
      <family val="3"/>
      <charset val="128"/>
    </font>
    <font>
      <sz val="24"/>
      <color theme="1"/>
      <name val="Meiryo UI"/>
      <family val="3"/>
      <charset val="128"/>
    </font>
    <font>
      <sz val="20"/>
      <color theme="1"/>
      <name val="Meiryo UI"/>
      <family val="3"/>
      <charset val="128"/>
    </font>
    <font>
      <sz val="18"/>
      <color theme="1"/>
      <name val="Meiryo UI"/>
      <family val="3"/>
      <charset val="128"/>
    </font>
    <font>
      <b/>
      <sz val="18"/>
      <color rgb="FF000099"/>
      <name val="Meiryo UI"/>
      <family val="3"/>
      <charset val="128"/>
    </font>
    <font>
      <b/>
      <sz val="18"/>
      <color rgb="FFC00000"/>
      <name val="Meiryo UI"/>
      <family val="3"/>
      <charset val="128"/>
    </font>
    <font>
      <sz val="18"/>
      <color rgb="FFC00000"/>
      <name val="Meiryo UI"/>
      <family val="3"/>
      <charset val="128"/>
    </font>
    <font>
      <b/>
      <u/>
      <sz val="18"/>
      <color rgb="FFC00000"/>
      <name val="Meiryo UI"/>
      <family val="3"/>
      <charset val="128"/>
    </font>
    <font>
      <b/>
      <u/>
      <sz val="18"/>
      <color rgb="FF0000CC"/>
      <name val="Meiryo UI"/>
      <family val="3"/>
      <charset val="128"/>
    </font>
    <font>
      <b/>
      <u/>
      <sz val="18"/>
      <color rgb="FF000099"/>
      <name val="Meiryo UI"/>
      <family val="3"/>
      <charset val="128"/>
    </font>
    <font>
      <b/>
      <u/>
      <sz val="12"/>
      <color rgb="FF000099"/>
      <name val="Meiryo UI"/>
      <family val="3"/>
      <charset val="128"/>
    </font>
    <font>
      <sz val="20"/>
      <name val="Meiryo UI"/>
      <family val="3"/>
      <charset val="128"/>
    </font>
    <font>
      <b/>
      <sz val="1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000099"/>
        <bgColor indexed="64"/>
      </patternFill>
    </fill>
  </fills>
  <borders count="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xf numFmtId="0" fontId="14" fillId="0" borderId="0">
      <alignment vertical="center"/>
    </xf>
  </cellStyleXfs>
  <cellXfs count="60">
    <xf numFmtId="0" fontId="0" fillId="0" borderId="0" xfId="0">
      <alignment vertical="center"/>
    </xf>
    <xf numFmtId="0" fontId="4"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176" fontId="7" fillId="0" borderId="2" xfId="1" applyNumberFormat="1" applyFont="1" applyBorder="1" applyAlignment="1">
      <alignment horizontal="center" vertical="center" wrapText="1"/>
    </xf>
    <xf numFmtId="0" fontId="4" fillId="0" borderId="2" xfId="1" applyFont="1" applyBorder="1" applyAlignment="1">
      <alignment horizontal="center" vertical="center"/>
    </xf>
    <xf numFmtId="176" fontId="7" fillId="0" borderId="2" xfId="1" applyNumberFormat="1" applyFont="1" applyBorder="1" applyAlignment="1">
      <alignment horizontal="center" vertical="center" shrinkToFit="1"/>
    </xf>
    <xf numFmtId="0" fontId="9" fillId="0" borderId="2" xfId="1" applyFont="1" applyBorder="1" applyAlignment="1">
      <alignment horizontal="center" vertical="center" shrinkToFit="1"/>
    </xf>
    <xf numFmtId="0" fontId="8" fillId="0" borderId="0" xfId="1" applyFont="1" applyBorder="1" applyAlignment="1">
      <alignment horizontal="center" vertical="center" wrapText="1"/>
    </xf>
    <xf numFmtId="0" fontId="11" fillId="0" borderId="0" xfId="1" applyFont="1" applyBorder="1" applyAlignment="1">
      <alignment horizontal="right" vertical="center" shrinkToFit="1"/>
    </xf>
    <xf numFmtId="0" fontId="10" fillId="0" borderId="0" xfId="1" applyFont="1" applyBorder="1" applyAlignment="1">
      <alignment vertical="center" wrapText="1"/>
    </xf>
    <xf numFmtId="0" fontId="8" fillId="0" borderId="0" xfId="1" applyFont="1" applyBorder="1" applyAlignment="1">
      <alignment horizontal="center" vertical="center" wrapText="1"/>
    </xf>
    <xf numFmtId="0" fontId="8" fillId="0" borderId="0" xfId="1" applyFont="1" applyBorder="1" applyAlignment="1">
      <alignment horizontal="center" vertical="center"/>
    </xf>
    <xf numFmtId="0" fontId="6" fillId="0" borderId="0" xfId="1" applyFont="1" applyBorder="1" applyAlignment="1">
      <alignment horizontal="center" vertical="center" shrinkToFit="1"/>
    </xf>
    <xf numFmtId="0" fontId="8" fillId="0" borderId="0" xfId="1" applyFont="1" applyBorder="1" applyAlignment="1">
      <alignment horizontal="center" vertical="center"/>
    </xf>
    <xf numFmtId="0" fontId="10" fillId="0" borderId="2" xfId="1" applyFont="1" applyBorder="1" applyAlignment="1">
      <alignment horizontal="center" vertical="center" shrinkToFit="1"/>
    </xf>
    <xf numFmtId="0" fontId="6" fillId="0" borderId="2" xfId="1" applyFont="1" applyBorder="1" applyAlignment="1">
      <alignment horizontal="center" vertical="center" wrapText="1" shrinkToFit="1"/>
    </xf>
    <xf numFmtId="0" fontId="13" fillId="0" borderId="2" xfId="1" applyFont="1" applyBorder="1" applyAlignment="1">
      <alignment horizontal="center" vertical="center" wrapText="1" shrinkToFit="1"/>
    </xf>
    <xf numFmtId="0" fontId="8" fillId="0" borderId="0" xfId="1" applyFont="1" applyBorder="1" applyAlignment="1">
      <alignment horizontal="center" vertical="center"/>
    </xf>
    <xf numFmtId="0" fontId="4" fillId="2" borderId="2" xfId="1" applyFont="1" applyFill="1" applyBorder="1" applyAlignment="1">
      <alignment horizontal="center" vertical="center"/>
    </xf>
    <xf numFmtId="176" fontId="7" fillId="2" borderId="2" xfId="1" applyNumberFormat="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176" fontId="7" fillId="2" borderId="2" xfId="1" applyNumberFormat="1" applyFont="1" applyFill="1" applyBorder="1" applyAlignment="1">
      <alignment horizontal="center" vertical="center" wrapText="1"/>
    </xf>
    <xf numFmtId="0" fontId="17" fillId="3" borderId="3" xfId="2" applyFont="1" applyFill="1" applyBorder="1" applyAlignment="1">
      <alignment horizontal="center" vertical="center" shrinkToFit="1"/>
    </xf>
    <xf numFmtId="0" fontId="17" fillId="3" borderId="4" xfId="2" applyFont="1" applyFill="1" applyBorder="1" applyAlignment="1">
      <alignment horizontal="center" vertical="center" wrapText="1" shrinkToFit="1"/>
    </xf>
    <xf numFmtId="0" fontId="17" fillId="3" borderId="4" xfId="2" applyFont="1" applyFill="1" applyBorder="1" applyAlignment="1">
      <alignment horizontal="center" vertical="center" shrinkToFit="1"/>
    </xf>
    <xf numFmtId="0" fontId="17" fillId="3" borderId="5" xfId="2" applyFont="1" applyFill="1" applyBorder="1" applyAlignment="1">
      <alignment horizontal="center" vertical="center" wrapText="1"/>
    </xf>
    <xf numFmtId="0" fontId="18" fillId="0" borderId="6" xfId="2" applyFont="1" applyBorder="1" applyAlignment="1">
      <alignment vertical="center" shrinkToFit="1"/>
    </xf>
    <xf numFmtId="0" fontId="18" fillId="0" borderId="6" xfId="2" applyFont="1" applyBorder="1" applyAlignment="1">
      <alignment horizontal="left" vertical="center" wrapText="1" shrinkToFit="1"/>
    </xf>
    <xf numFmtId="0" fontId="21" fillId="0" borderId="6" xfId="2" applyFont="1" applyBorder="1" applyAlignment="1">
      <alignment horizontal="center" vertical="center" wrapText="1" shrinkToFit="1"/>
    </xf>
    <xf numFmtId="0" fontId="21" fillId="0" borderId="6" xfId="2" applyFont="1" applyBorder="1" applyAlignment="1">
      <alignment horizontal="center" vertical="center" shrinkToFit="1"/>
    </xf>
    <xf numFmtId="6" fontId="19" fillId="0" borderId="6" xfId="2" applyNumberFormat="1" applyFont="1" applyBorder="1" applyAlignment="1">
      <alignment horizontal="center" vertical="center" shrinkToFit="1"/>
    </xf>
    <xf numFmtId="0" fontId="21" fillId="0" borderId="6" xfId="2" applyFont="1" applyBorder="1" applyAlignment="1">
      <alignment horizontal="left" vertical="center" shrinkToFit="1"/>
    </xf>
    <xf numFmtId="0" fontId="21" fillId="0" borderId="6" xfId="2" applyFont="1" applyFill="1" applyBorder="1" applyAlignment="1">
      <alignment horizontal="left" vertical="center" wrapText="1" shrinkToFit="1"/>
    </xf>
    <xf numFmtId="0" fontId="23" fillId="0" borderId="6" xfId="2" applyFont="1" applyFill="1" applyBorder="1" applyAlignment="1">
      <alignment horizontal="left" vertical="center" wrapText="1" shrinkToFit="1"/>
    </xf>
    <xf numFmtId="0" fontId="24" fillId="0" borderId="6" xfId="2" applyFont="1" applyBorder="1" applyAlignment="1">
      <alignment horizontal="left" vertical="center" wrapText="1" shrinkToFit="1"/>
    </xf>
    <xf numFmtId="0" fontId="23" fillId="0" borderId="6" xfId="2" applyFont="1" applyFill="1" applyBorder="1" applyAlignment="1">
      <alignment horizontal="left" vertical="top" wrapText="1" shrinkToFit="1"/>
    </xf>
    <xf numFmtId="0" fontId="19" fillId="0" borderId="6" xfId="2" applyFont="1" applyBorder="1" applyAlignment="1">
      <alignment horizontal="left" vertical="center" wrapText="1" shrinkToFit="1"/>
    </xf>
    <xf numFmtId="0" fontId="21" fillId="0" borderId="6" xfId="2" applyFont="1" applyBorder="1" applyAlignment="1">
      <alignment horizontal="left" vertical="center" wrapText="1" shrinkToFit="1"/>
    </xf>
    <xf numFmtId="0" fontId="23" fillId="0" borderId="6" xfId="2" applyFont="1" applyBorder="1" applyAlignment="1">
      <alignment horizontal="center" vertical="center" wrapText="1" shrinkToFit="1"/>
    </xf>
    <xf numFmtId="0" fontId="19" fillId="0" borderId="6" xfId="2" applyFont="1" applyBorder="1" applyAlignment="1">
      <alignment horizontal="left" vertical="center" shrinkToFit="1"/>
    </xf>
    <xf numFmtId="0" fontId="27" fillId="0" borderId="0" xfId="2" applyFont="1" applyAlignment="1">
      <alignment horizontal="center" vertical="center"/>
    </xf>
    <xf numFmtId="0" fontId="28" fillId="0" borderId="0" xfId="2" applyFont="1">
      <alignment vertical="center"/>
    </xf>
    <xf numFmtId="0" fontId="29" fillId="0" borderId="0" xfId="2" applyFont="1" applyAlignment="1">
      <alignment vertical="center"/>
    </xf>
    <xf numFmtId="0" fontId="29" fillId="0" borderId="0" xfId="2" applyFont="1" applyAlignment="1">
      <alignment horizontal="center" vertical="center"/>
    </xf>
    <xf numFmtId="58" fontId="30" fillId="0" borderId="0" xfId="2" applyNumberFormat="1" applyFont="1" applyAlignment="1">
      <alignment horizontal="right" vertical="center"/>
    </xf>
    <xf numFmtId="0" fontId="30" fillId="0" borderId="0" xfId="2" applyFont="1" applyAlignment="1">
      <alignment horizontal="right" vertical="top"/>
    </xf>
    <xf numFmtId="0" fontId="31" fillId="0" borderId="0" xfId="2" applyFont="1" applyAlignment="1">
      <alignment horizontal="left" vertical="top" wrapText="1"/>
    </xf>
    <xf numFmtId="0" fontId="30" fillId="0" borderId="0" xfId="2" applyFont="1" applyAlignment="1">
      <alignment horizontal="left" vertical="top"/>
    </xf>
    <xf numFmtId="0" fontId="31" fillId="0" borderId="0" xfId="2" applyFont="1" applyBorder="1" applyAlignment="1">
      <alignment horizontal="left" vertical="top" wrapText="1"/>
    </xf>
    <xf numFmtId="0" fontId="28" fillId="0" borderId="0" xfId="2" applyFont="1" applyAlignment="1">
      <alignment vertical="top"/>
    </xf>
    <xf numFmtId="0" fontId="30" fillId="0" borderId="1" xfId="2" applyFont="1" applyBorder="1" applyAlignment="1">
      <alignment vertical="top" wrapText="1"/>
    </xf>
    <xf numFmtId="0" fontId="30" fillId="0" borderId="1" xfId="2" applyFont="1" applyBorder="1" applyAlignment="1">
      <alignment horizontal="left" vertical="top" wrapText="1"/>
    </xf>
    <xf numFmtId="0" fontId="28" fillId="0" borderId="0" xfId="2" applyFont="1" applyAlignment="1">
      <alignment horizontal="center" vertical="center"/>
    </xf>
    <xf numFmtId="0" fontId="28" fillId="0" borderId="0" xfId="2" applyFont="1" applyAlignment="1">
      <alignment vertical="center"/>
    </xf>
    <xf numFmtId="0" fontId="8" fillId="0" borderId="0" xfId="1" applyFont="1" applyBorder="1" applyAlignment="1">
      <alignment horizontal="left" vertical="center"/>
    </xf>
    <xf numFmtId="0" fontId="39" fillId="0" borderId="2" xfId="1" applyFont="1" applyBorder="1" applyAlignment="1">
      <alignment horizontal="center" vertical="center"/>
    </xf>
    <xf numFmtId="0" fontId="39" fillId="2" borderId="2" xfId="1" applyFont="1" applyFill="1" applyBorder="1" applyAlignment="1">
      <alignment horizontal="center" vertical="center"/>
    </xf>
    <xf numFmtId="0" fontId="40" fillId="0" borderId="0" xfId="1" applyFont="1" applyBorder="1" applyAlignment="1">
      <alignment horizontal="center" vertical="center" wrapText="1"/>
    </xf>
  </cellXfs>
  <cellStyles count="3">
    <cellStyle name="標準" xfId="0" builtinId="0"/>
    <cellStyle name="標準 2" xfId="2"/>
    <cellStyle name="標準_申込受付表"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H20"/>
  <sheetViews>
    <sheetView tabSelected="1" workbookViewId="0">
      <selection activeCell="A4" sqref="A4:H4"/>
    </sheetView>
  </sheetViews>
  <sheetFormatPr defaultRowHeight="15.75" x14ac:dyDescent="0.15"/>
  <cols>
    <col min="1" max="1" width="14.5" style="55" customWidth="1"/>
    <col min="2" max="2" width="26.5" style="43" customWidth="1"/>
    <col min="3" max="3" width="12.125" style="43" customWidth="1"/>
    <col min="4" max="4" width="24.25" style="43" customWidth="1"/>
    <col min="5" max="5" width="15.25" style="43" customWidth="1"/>
    <col min="6" max="6" width="9.75" style="43" customWidth="1"/>
    <col min="7" max="7" width="29.25" style="43" customWidth="1"/>
    <col min="8" max="8" width="21.625" style="43" customWidth="1"/>
    <col min="9" max="16384" width="9" style="43"/>
  </cols>
  <sheetData>
    <row r="1" spans="1:8" ht="30" x14ac:dyDescent="0.15">
      <c r="A1" s="42" t="s">
        <v>80</v>
      </c>
      <c r="B1" s="42"/>
      <c r="C1" s="42"/>
      <c r="D1" s="42"/>
      <c r="E1" s="42"/>
      <c r="F1" s="42"/>
      <c r="G1" s="42"/>
      <c r="H1" s="42"/>
    </row>
    <row r="2" spans="1:8" ht="33" x14ac:dyDescent="0.15">
      <c r="A2" s="44"/>
      <c r="B2" s="45"/>
      <c r="C2" s="45"/>
      <c r="D2" s="45"/>
      <c r="E2" s="45"/>
      <c r="F2" s="46">
        <v>43013</v>
      </c>
      <c r="G2" s="46"/>
      <c r="H2" s="46"/>
    </row>
    <row r="3" spans="1:8" ht="28.5" x14ac:dyDescent="0.15">
      <c r="A3" s="47" t="s">
        <v>81</v>
      </c>
      <c r="B3" s="47"/>
      <c r="C3" s="47"/>
      <c r="D3" s="47"/>
      <c r="E3" s="47"/>
      <c r="F3" s="47"/>
      <c r="G3" s="47"/>
      <c r="H3" s="47"/>
    </row>
    <row r="4" spans="1:8" ht="28.5" x14ac:dyDescent="0.15">
      <c r="A4" s="48" t="s">
        <v>82</v>
      </c>
      <c r="B4" s="49"/>
      <c r="C4" s="49"/>
      <c r="D4" s="49"/>
      <c r="E4" s="49"/>
      <c r="F4" s="49"/>
      <c r="G4" s="49"/>
      <c r="H4" s="49"/>
    </row>
    <row r="5" spans="1:8" ht="24" x14ac:dyDescent="0.15">
      <c r="A5" s="50" t="s">
        <v>83</v>
      </c>
      <c r="B5" s="50"/>
      <c r="C5" s="50"/>
      <c r="D5" s="50"/>
      <c r="E5" s="50"/>
      <c r="F5" s="50"/>
      <c r="G5" s="50"/>
      <c r="H5" s="50"/>
    </row>
    <row r="6" spans="1:8" s="51" customFormat="1" ht="83.25" customHeight="1" x14ac:dyDescent="0.15">
      <c r="A6" s="50" t="s">
        <v>87</v>
      </c>
      <c r="B6" s="50"/>
      <c r="C6" s="50"/>
      <c r="D6" s="50"/>
      <c r="E6" s="50"/>
      <c r="F6" s="50"/>
      <c r="G6" s="50"/>
      <c r="H6" s="50"/>
    </row>
    <row r="7" spans="1:8" s="51" customFormat="1" ht="29.25" thickBot="1" x14ac:dyDescent="0.2">
      <c r="A7" s="52"/>
      <c r="B7" s="53"/>
      <c r="C7" s="53"/>
      <c r="D7" s="53"/>
      <c r="E7" s="53"/>
      <c r="F7" s="53"/>
      <c r="G7" s="53"/>
      <c r="H7" s="53"/>
    </row>
    <row r="8" spans="1:8" s="54" customFormat="1" ht="42.75" thickBot="1" x14ac:dyDescent="0.2">
      <c r="A8" s="24" t="s">
        <v>84</v>
      </c>
      <c r="B8" s="25" t="s">
        <v>13</v>
      </c>
      <c r="C8" s="25" t="s">
        <v>14</v>
      </c>
      <c r="D8" s="26" t="s">
        <v>15</v>
      </c>
      <c r="E8" s="26" t="s">
        <v>16</v>
      </c>
      <c r="F8" s="25" t="s">
        <v>17</v>
      </c>
      <c r="G8" s="25" t="s">
        <v>18</v>
      </c>
      <c r="H8" s="27" t="s">
        <v>19</v>
      </c>
    </row>
    <row r="9" spans="1:8" ht="48.75" thickBot="1" x14ac:dyDescent="0.2">
      <c r="A9" s="28" t="s">
        <v>20</v>
      </c>
      <c r="B9" s="29" t="s">
        <v>21</v>
      </c>
      <c r="C9" s="30" t="s">
        <v>22</v>
      </c>
      <c r="D9" s="31" t="s">
        <v>23</v>
      </c>
      <c r="E9" s="30" t="s">
        <v>24</v>
      </c>
      <c r="F9" s="32" t="s">
        <v>25</v>
      </c>
      <c r="G9" s="33" t="s">
        <v>26</v>
      </c>
      <c r="H9" s="34" t="s">
        <v>27</v>
      </c>
    </row>
    <row r="10" spans="1:8" ht="48.75" thickBot="1" x14ac:dyDescent="0.2">
      <c r="A10" s="28" t="s">
        <v>28</v>
      </c>
      <c r="B10" s="29" t="s">
        <v>29</v>
      </c>
      <c r="C10" s="30" t="s">
        <v>30</v>
      </c>
      <c r="D10" s="31" t="s">
        <v>23</v>
      </c>
      <c r="E10" s="30" t="s">
        <v>31</v>
      </c>
      <c r="F10" s="32" t="s">
        <v>25</v>
      </c>
      <c r="G10" s="33" t="s">
        <v>32</v>
      </c>
      <c r="H10" s="34" t="s">
        <v>27</v>
      </c>
    </row>
    <row r="11" spans="1:8" ht="50.25" thickBot="1" x14ac:dyDescent="0.2">
      <c r="A11" s="28" t="s">
        <v>33</v>
      </c>
      <c r="B11" s="29" t="s">
        <v>34</v>
      </c>
      <c r="C11" s="30" t="s">
        <v>35</v>
      </c>
      <c r="D11" s="31" t="s">
        <v>36</v>
      </c>
      <c r="E11" s="30" t="s">
        <v>37</v>
      </c>
      <c r="F11" s="32" t="s">
        <v>25</v>
      </c>
      <c r="G11" s="33" t="s">
        <v>32</v>
      </c>
      <c r="H11" s="34" t="s">
        <v>27</v>
      </c>
    </row>
    <row r="12" spans="1:8" ht="48.75" thickBot="1" x14ac:dyDescent="0.2">
      <c r="A12" s="28" t="s">
        <v>38</v>
      </c>
      <c r="B12" s="29" t="s">
        <v>39</v>
      </c>
      <c r="C12" s="30" t="s">
        <v>85</v>
      </c>
      <c r="D12" s="31" t="s">
        <v>23</v>
      </c>
      <c r="E12" s="30" t="s">
        <v>40</v>
      </c>
      <c r="F12" s="32" t="s">
        <v>25</v>
      </c>
      <c r="G12" s="33" t="s">
        <v>41</v>
      </c>
      <c r="H12" s="35" t="s">
        <v>42</v>
      </c>
    </row>
    <row r="13" spans="1:8" ht="42.75" thickBot="1" x14ac:dyDescent="0.2">
      <c r="A13" s="28" t="s">
        <v>43</v>
      </c>
      <c r="B13" s="36" t="s">
        <v>44</v>
      </c>
      <c r="C13" s="30" t="s">
        <v>45</v>
      </c>
      <c r="D13" s="30" t="s">
        <v>46</v>
      </c>
      <c r="E13" s="30" t="s">
        <v>47</v>
      </c>
      <c r="F13" s="32" t="s">
        <v>25</v>
      </c>
      <c r="G13" s="33" t="s">
        <v>48</v>
      </c>
      <c r="H13" s="37" t="s">
        <v>49</v>
      </c>
    </row>
    <row r="14" spans="1:8" ht="42.75" thickBot="1" x14ac:dyDescent="0.2">
      <c r="A14" s="28" t="s">
        <v>50</v>
      </c>
      <c r="B14" s="38" t="s">
        <v>51</v>
      </c>
      <c r="C14" s="30" t="s">
        <v>45</v>
      </c>
      <c r="D14" s="30" t="s">
        <v>52</v>
      </c>
      <c r="E14" s="30" t="s">
        <v>53</v>
      </c>
      <c r="F14" s="32" t="s">
        <v>25</v>
      </c>
      <c r="G14" s="33" t="s">
        <v>48</v>
      </c>
      <c r="H14" s="34" t="s">
        <v>27</v>
      </c>
    </row>
    <row r="15" spans="1:8" ht="42.75" thickBot="1" x14ac:dyDescent="0.2">
      <c r="A15" s="28" t="s">
        <v>54</v>
      </c>
      <c r="B15" s="38" t="s">
        <v>55</v>
      </c>
      <c r="C15" s="30" t="s">
        <v>45</v>
      </c>
      <c r="D15" s="30" t="s">
        <v>56</v>
      </c>
      <c r="E15" s="30" t="s">
        <v>57</v>
      </c>
      <c r="F15" s="32" t="s">
        <v>25</v>
      </c>
      <c r="G15" s="33" t="s">
        <v>48</v>
      </c>
      <c r="H15" s="34" t="s">
        <v>27</v>
      </c>
    </row>
    <row r="16" spans="1:8" ht="42.75" thickBot="1" x14ac:dyDescent="0.2">
      <c r="A16" s="28" t="s">
        <v>58</v>
      </c>
      <c r="B16" s="38" t="s">
        <v>59</v>
      </c>
      <c r="C16" s="30" t="s">
        <v>45</v>
      </c>
      <c r="D16" s="30" t="s">
        <v>60</v>
      </c>
      <c r="E16" s="30" t="s">
        <v>61</v>
      </c>
      <c r="F16" s="32" t="s">
        <v>25</v>
      </c>
      <c r="G16" s="39" t="s">
        <v>62</v>
      </c>
      <c r="H16" s="34" t="s">
        <v>27</v>
      </c>
    </row>
    <row r="17" spans="1:8" ht="45.75" thickBot="1" x14ac:dyDescent="0.2">
      <c r="A17" s="28" t="s">
        <v>63</v>
      </c>
      <c r="B17" s="38" t="s">
        <v>64</v>
      </c>
      <c r="C17" s="30" t="s">
        <v>45</v>
      </c>
      <c r="D17" s="30" t="s">
        <v>65</v>
      </c>
      <c r="E17" s="30" t="s">
        <v>47</v>
      </c>
      <c r="F17" s="32" t="s">
        <v>25</v>
      </c>
      <c r="G17" s="39" t="s">
        <v>66</v>
      </c>
      <c r="H17" s="34" t="s">
        <v>27</v>
      </c>
    </row>
    <row r="18" spans="1:8" ht="45.75" thickBot="1" x14ac:dyDescent="0.2">
      <c r="A18" s="28" t="s">
        <v>67</v>
      </c>
      <c r="B18" s="38" t="s">
        <v>68</v>
      </c>
      <c r="C18" s="30" t="s">
        <v>45</v>
      </c>
      <c r="D18" s="40" t="s">
        <v>69</v>
      </c>
      <c r="E18" s="30" t="s">
        <v>70</v>
      </c>
      <c r="F18" s="32" t="s">
        <v>25</v>
      </c>
      <c r="G18" s="39" t="s">
        <v>66</v>
      </c>
      <c r="H18" s="34" t="s">
        <v>27</v>
      </c>
    </row>
    <row r="19" spans="1:8" ht="42.75" thickBot="1" x14ac:dyDescent="0.2">
      <c r="A19" s="28" t="s">
        <v>71</v>
      </c>
      <c r="B19" s="41" t="s">
        <v>72</v>
      </c>
      <c r="C19" s="30" t="s">
        <v>45</v>
      </c>
      <c r="D19" s="30" t="s">
        <v>73</v>
      </c>
      <c r="E19" s="30" t="s">
        <v>74</v>
      </c>
      <c r="F19" s="32" t="s">
        <v>25</v>
      </c>
      <c r="G19" s="33" t="s">
        <v>75</v>
      </c>
      <c r="H19" s="34" t="s">
        <v>27</v>
      </c>
    </row>
    <row r="20" spans="1:8" ht="42.75" thickBot="1" x14ac:dyDescent="0.2">
      <c r="A20" s="28" t="s">
        <v>76</v>
      </c>
      <c r="B20" s="41" t="s">
        <v>77</v>
      </c>
      <c r="C20" s="30" t="s">
        <v>45</v>
      </c>
      <c r="D20" s="30" t="s">
        <v>73</v>
      </c>
      <c r="E20" s="30" t="s">
        <v>78</v>
      </c>
      <c r="F20" s="32" t="s">
        <v>25</v>
      </c>
      <c r="G20" s="33" t="s">
        <v>79</v>
      </c>
      <c r="H20" s="34" t="s">
        <v>27</v>
      </c>
    </row>
  </sheetData>
  <mergeCells count="6">
    <mergeCell ref="A1:H1"/>
    <mergeCell ref="F2:H2"/>
    <mergeCell ref="A3:H3"/>
    <mergeCell ref="A4:H4"/>
    <mergeCell ref="A5:H5"/>
    <mergeCell ref="A6:H6"/>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トラクター
（マッセイファーガソン社製）</v>
      </c>
      <c r="D2" s="18"/>
      <c r="E2" s="18"/>
      <c r="F2" s="18"/>
      <c r="G2" s="59" t="str">
        <f>IF($I2="","",VLOOKUP($I2,'一覧　リンク用'!$A$2:$H$20,7,FALSE))</f>
        <v>JRA競走馬総合研究所
競走馬リハビリテーションセンター（常磐）</v>
      </c>
      <c r="H2" s="14"/>
      <c r="I2" s="9" t="str">
        <f>'一覧　リンク用'!A17</f>
        <v>H29-2回-9号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ホイールローダー
（キャタピラー三菱社製）</v>
      </c>
      <c r="D2" s="18"/>
      <c r="E2" s="18"/>
      <c r="F2" s="18"/>
      <c r="G2" s="59" t="str">
        <f>IF($I2="","",VLOOKUP($I2,'一覧　リンク用'!$A$2:$H$20,7,FALSE))</f>
        <v>JRA競走馬総合研究所
競走馬リハビリテーションセンター（常磐）</v>
      </c>
      <c r="H2" s="14"/>
      <c r="I2" s="9" t="str">
        <f>'一覧　リンク用'!A18</f>
        <v>H29-2回-10号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フロントロータリーモア</v>
      </c>
      <c r="D2" s="18"/>
      <c r="E2" s="18"/>
      <c r="F2" s="18"/>
      <c r="G2" s="14" t="str">
        <f>IF($I2="","",VLOOKUP($I2,'一覧　リンク用'!$A$2:$H$20,7,FALSE))</f>
        <v>JRA新潟競馬場</v>
      </c>
      <c r="H2" s="14"/>
      <c r="I2" s="9" t="str">
        <f>'一覧　リンク用'!A19</f>
        <v>H29-2回-11号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ハンマーナイフモアー</v>
      </c>
      <c r="D2" s="18"/>
      <c r="E2" s="18"/>
      <c r="F2" s="18"/>
      <c r="G2" s="14" t="str">
        <f>IF($I2="","",VLOOKUP($I2,'一覧　リンク用'!$A$2:$H$20,7,FALSE))</f>
        <v>JRA宮崎育成牧場</v>
      </c>
      <c r="H2" s="14"/>
      <c r="I2" s="9" t="str">
        <f>'一覧　リンク用'!A20</f>
        <v>H29-2回-12号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8"/>
      <c r="H1" s="8"/>
      <c r="I1" s="10" t="s">
        <v>12</v>
      </c>
      <c r="J1" s="2"/>
    </row>
    <row r="2" spans="2:10" ht="60" customHeight="1" x14ac:dyDescent="0.15">
      <c r="B2" s="13" t="s">
        <v>0</v>
      </c>
      <c r="C2" s="18" t="str">
        <f>IF($I2="","",VLOOKUP($I2,'一覧　リンク用'!$A$2:$H$20,2,FALSE))</f>
        <v>FRP製馬場柵
（2,100m）〔中山〕</v>
      </c>
      <c r="D2" s="18"/>
      <c r="E2" s="18"/>
      <c r="F2" s="18"/>
      <c r="G2" s="12" t="str">
        <f>IF($I2="","",VLOOKUP($I2,'一覧　リンク用'!$A$2:$H$20,7,FALSE))</f>
        <v>JRA中山競馬場</v>
      </c>
      <c r="H2" s="12"/>
      <c r="I2" s="9" t="str">
        <f>'一覧　リンク用'!A9</f>
        <v>H29-2回-1号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
        <v>1</v>
      </c>
      <c r="C4" s="6" t="s">
        <v>4</v>
      </c>
      <c r="D4" s="7"/>
      <c r="E4" s="7"/>
      <c r="F4" s="7"/>
      <c r="G4" s="7"/>
      <c r="H4" s="7"/>
      <c r="I4" s="7"/>
      <c r="J4" s="2"/>
    </row>
    <row r="5" spans="2:10" ht="30.75" customHeight="1" x14ac:dyDescent="0.15">
      <c r="B5" s="19">
        <v>2</v>
      </c>
      <c r="C5" s="20" t="s">
        <v>4</v>
      </c>
      <c r="D5" s="21" t="s">
        <v>5</v>
      </c>
      <c r="E5" s="21"/>
      <c r="F5" s="21" t="s">
        <v>6</v>
      </c>
      <c r="G5" s="21"/>
      <c r="H5" s="21"/>
      <c r="I5" s="21"/>
      <c r="J5" s="2"/>
    </row>
    <row r="6" spans="2:10" ht="30.75" customHeight="1" x14ac:dyDescent="0.15">
      <c r="B6" s="5">
        <v>3</v>
      </c>
      <c r="C6" s="6" t="s">
        <v>4</v>
      </c>
      <c r="D6" s="7" t="s">
        <v>5</v>
      </c>
      <c r="E6" s="7"/>
      <c r="F6" s="7" t="s">
        <v>5</v>
      </c>
      <c r="G6" s="7"/>
      <c r="H6" s="7"/>
      <c r="I6" s="7"/>
      <c r="J6" s="2"/>
    </row>
    <row r="7" spans="2:10" ht="30.75" customHeight="1" x14ac:dyDescent="0.15">
      <c r="B7" s="19">
        <v>4</v>
      </c>
      <c r="C7" s="20" t="s">
        <v>4</v>
      </c>
      <c r="D7" s="21" t="s">
        <v>5</v>
      </c>
      <c r="E7" s="21"/>
      <c r="F7" s="21"/>
      <c r="G7" s="21"/>
      <c r="H7" s="21"/>
      <c r="I7" s="21"/>
      <c r="J7" s="2"/>
    </row>
    <row r="8" spans="2:10" ht="30.75" customHeight="1" x14ac:dyDescent="0.15">
      <c r="B8" s="5">
        <v>5</v>
      </c>
      <c r="C8" s="6" t="s">
        <v>4</v>
      </c>
      <c r="D8" s="7" t="s">
        <v>5</v>
      </c>
      <c r="E8" s="7"/>
      <c r="F8" s="7" t="s">
        <v>5</v>
      </c>
      <c r="G8" s="7"/>
      <c r="H8" s="7"/>
      <c r="I8" s="7"/>
      <c r="J8" s="2"/>
    </row>
    <row r="9" spans="2:10" ht="30.75" customHeight="1" x14ac:dyDescent="0.15">
      <c r="B9" s="19">
        <v>6</v>
      </c>
      <c r="C9" s="20" t="s">
        <v>4</v>
      </c>
      <c r="D9" s="21" t="s">
        <v>5</v>
      </c>
      <c r="E9" s="21"/>
      <c r="F9" s="21" t="s">
        <v>5</v>
      </c>
      <c r="G9" s="21"/>
      <c r="H9" s="21"/>
      <c r="I9" s="21"/>
      <c r="J9" s="2"/>
    </row>
    <row r="10" spans="2:10" ht="30.75" customHeight="1" x14ac:dyDescent="0.15">
      <c r="B10" s="5">
        <v>7</v>
      </c>
      <c r="C10" s="6" t="s">
        <v>4</v>
      </c>
      <c r="D10" s="7" t="s">
        <v>5</v>
      </c>
      <c r="E10" s="7"/>
      <c r="F10" s="7" t="s">
        <v>5</v>
      </c>
      <c r="G10" s="7"/>
      <c r="H10" s="7"/>
      <c r="I10" s="7"/>
      <c r="J10" s="2"/>
    </row>
    <row r="11" spans="2:10" ht="30.75" customHeight="1" x14ac:dyDescent="0.15">
      <c r="B11" s="19">
        <v>8</v>
      </c>
      <c r="C11" s="20" t="s">
        <v>4</v>
      </c>
      <c r="D11" s="21" t="s">
        <v>5</v>
      </c>
      <c r="E11" s="21"/>
      <c r="F11" s="21" t="s">
        <v>5</v>
      </c>
      <c r="G11" s="21"/>
      <c r="H11" s="21"/>
      <c r="I11" s="21"/>
      <c r="J11" s="2"/>
    </row>
    <row r="12" spans="2:10" ht="30.75" customHeight="1" x14ac:dyDescent="0.15">
      <c r="B12" s="5">
        <v>9</v>
      </c>
      <c r="C12" s="6" t="s">
        <v>4</v>
      </c>
      <c r="D12" s="7" t="s">
        <v>5</v>
      </c>
      <c r="E12" s="7"/>
      <c r="F12" s="7" t="s">
        <v>5</v>
      </c>
      <c r="G12" s="7"/>
      <c r="H12" s="7"/>
      <c r="I12" s="7"/>
      <c r="J12" s="2"/>
    </row>
    <row r="13" spans="2:10" ht="30.75" customHeight="1" x14ac:dyDescent="0.15">
      <c r="B13" s="19">
        <v>10</v>
      </c>
      <c r="C13" s="20" t="s">
        <v>4</v>
      </c>
      <c r="D13" s="21" t="s">
        <v>5</v>
      </c>
      <c r="E13" s="21"/>
      <c r="F13" s="21" t="s">
        <v>5</v>
      </c>
      <c r="G13" s="21"/>
      <c r="H13" s="21"/>
      <c r="I13" s="21"/>
      <c r="J13" s="2"/>
    </row>
    <row r="14" spans="2:10" ht="30.75" customHeight="1" x14ac:dyDescent="0.15">
      <c r="B14" s="5">
        <v>11</v>
      </c>
      <c r="C14" s="6" t="s">
        <v>4</v>
      </c>
      <c r="D14" s="7" t="s">
        <v>5</v>
      </c>
      <c r="E14" s="7"/>
      <c r="F14" s="7"/>
      <c r="G14" s="7"/>
      <c r="H14" s="7"/>
      <c r="I14" s="7"/>
      <c r="J14" s="2"/>
    </row>
    <row r="15" spans="2:10" ht="30.75" customHeight="1" x14ac:dyDescent="0.15">
      <c r="B15" s="19">
        <v>12</v>
      </c>
      <c r="C15" s="20" t="s">
        <v>4</v>
      </c>
      <c r="D15" s="21" t="s">
        <v>5</v>
      </c>
      <c r="E15" s="21"/>
      <c r="F15" s="21" t="s">
        <v>5</v>
      </c>
      <c r="G15" s="21"/>
      <c r="H15" s="21"/>
      <c r="I15" s="21"/>
      <c r="J15" s="2"/>
    </row>
    <row r="16" spans="2:10" ht="30.75" customHeight="1" x14ac:dyDescent="0.15">
      <c r="B16" s="5">
        <v>13</v>
      </c>
      <c r="C16" s="6" t="s">
        <v>4</v>
      </c>
      <c r="D16" s="7" t="s">
        <v>5</v>
      </c>
      <c r="E16" s="7"/>
      <c r="F16" s="7" t="s">
        <v>5</v>
      </c>
      <c r="G16" s="7"/>
      <c r="H16" s="7"/>
      <c r="I16" s="7"/>
      <c r="J16" s="2"/>
    </row>
    <row r="17" spans="2:10" ht="30.75" customHeight="1" x14ac:dyDescent="0.15">
      <c r="B17" s="19">
        <v>14</v>
      </c>
      <c r="C17" s="20" t="s">
        <v>4</v>
      </c>
      <c r="D17" s="21" t="s">
        <v>5</v>
      </c>
      <c r="E17" s="21"/>
      <c r="F17" s="21" t="s">
        <v>5</v>
      </c>
      <c r="G17" s="21"/>
      <c r="H17" s="21"/>
      <c r="I17" s="22"/>
      <c r="J17" s="2"/>
    </row>
    <row r="18" spans="2:10" ht="30.75" customHeight="1" x14ac:dyDescent="0.15">
      <c r="B18" s="5">
        <v>15</v>
      </c>
      <c r="C18" s="4" t="s">
        <v>4</v>
      </c>
      <c r="D18" s="7" t="s">
        <v>5</v>
      </c>
      <c r="E18" s="7"/>
      <c r="F18" s="7" t="s">
        <v>5</v>
      </c>
      <c r="G18" s="7"/>
      <c r="H18" s="7"/>
      <c r="I18" s="7"/>
      <c r="J18" s="2"/>
    </row>
    <row r="19" spans="2:10" ht="30.75" customHeight="1" x14ac:dyDescent="0.15">
      <c r="B19" s="19">
        <v>16</v>
      </c>
      <c r="C19" s="23" t="s">
        <v>4</v>
      </c>
      <c r="D19" s="21" t="s">
        <v>5</v>
      </c>
      <c r="E19" s="21"/>
      <c r="F19" s="21" t="s">
        <v>5</v>
      </c>
      <c r="G19" s="21"/>
      <c r="H19" s="21"/>
      <c r="I19" s="21"/>
      <c r="J19" s="2"/>
    </row>
    <row r="20" spans="2:10" ht="30.75" customHeight="1" x14ac:dyDescent="0.15">
      <c r="B20" s="5">
        <v>17</v>
      </c>
      <c r="C20" s="4" t="s">
        <v>4</v>
      </c>
      <c r="D20" s="7" t="s">
        <v>5</v>
      </c>
      <c r="E20" s="7"/>
      <c r="F20" s="7" t="s">
        <v>5</v>
      </c>
      <c r="G20" s="7"/>
      <c r="H20" s="7"/>
      <c r="I20" s="7"/>
      <c r="J20" s="2"/>
    </row>
    <row r="21" spans="2:10" ht="30.75" customHeight="1" x14ac:dyDescent="0.15">
      <c r="B21" s="19">
        <v>18</v>
      </c>
      <c r="C21" s="23" t="s">
        <v>4</v>
      </c>
      <c r="D21" s="21" t="s">
        <v>5</v>
      </c>
      <c r="E21" s="21"/>
      <c r="F21" s="21" t="s">
        <v>5</v>
      </c>
      <c r="G21" s="21"/>
      <c r="H21" s="21"/>
      <c r="I21" s="21"/>
      <c r="J21" s="2"/>
    </row>
    <row r="22" spans="2:10" ht="30.75" customHeight="1" x14ac:dyDescent="0.15">
      <c r="B22" s="5">
        <v>19</v>
      </c>
      <c r="C22" s="4" t="s">
        <v>4</v>
      </c>
      <c r="D22" s="7" t="s">
        <v>5</v>
      </c>
      <c r="E22" s="7"/>
      <c r="F22" s="7" t="s">
        <v>5</v>
      </c>
      <c r="G22" s="7"/>
      <c r="H22" s="7"/>
      <c r="I22" s="7"/>
      <c r="J22" s="2"/>
    </row>
    <row r="23" spans="2:10" ht="30.75" customHeight="1" x14ac:dyDescent="0.15">
      <c r="B23" s="19">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FRP製馬場柵
（2,100m）〔阪神〕</v>
      </c>
      <c r="D2" s="18"/>
      <c r="E2" s="18"/>
      <c r="F2" s="18"/>
      <c r="G2" s="14" t="str">
        <f>IF($I2="","",VLOOKUP($I2,'一覧　リンク用'!$A$2:$H$20,7,FALSE))</f>
        <v>JRA阪神競馬場</v>
      </c>
      <c r="H2" s="14"/>
      <c r="I2" s="9" t="str">
        <f>'一覧　リンク用'!A10</f>
        <v>H29-2回-2号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FRP製 置柵
 （120m） 〔阪神〕</v>
      </c>
      <c r="D2" s="18"/>
      <c r="E2" s="18"/>
      <c r="F2" s="18"/>
      <c r="G2" s="14" t="str">
        <f>IF($I2="","",VLOOKUP($I2,'一覧　リンク用'!$A$2:$H$20,7,FALSE))</f>
        <v>JRA阪神競馬場</v>
      </c>
      <c r="H2" s="14"/>
      <c r="I2" s="9" t="str">
        <f>'一覧　リンク用'!A11</f>
        <v>H29-2回-3号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FRP製馬場柵
（2,100m）〔札幌〕</v>
      </c>
      <c r="D2" s="18"/>
      <c r="E2" s="18"/>
      <c r="F2" s="18"/>
      <c r="G2" s="14" t="str">
        <f>IF($I2="","",VLOOKUP($I2,'一覧　リンク用'!$A$2:$H$20,7,FALSE))</f>
        <v>JRA札幌競馬場</v>
      </c>
      <c r="H2" s="14"/>
      <c r="I2" s="9" t="str">
        <f>'一覧　リンク用'!A12</f>
        <v>H29-2回-4号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散水車</v>
      </c>
      <c r="D2" s="18"/>
      <c r="E2" s="18"/>
      <c r="F2" s="18"/>
      <c r="G2" s="14" t="str">
        <f>IF($I2="","",VLOOKUP($I2,'一覧　リンク用'!$A$2:$H$20,7,FALSE))</f>
        <v>JRA日高育成牧場</v>
      </c>
      <c r="H2" s="14"/>
      <c r="I2" s="9" t="str">
        <f>'一覧　リンク用'!A13</f>
        <v>H29-2回-5号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4ｔダンプトラック</v>
      </c>
      <c r="D2" s="18"/>
      <c r="E2" s="18"/>
      <c r="F2" s="18"/>
      <c r="G2" s="14" t="str">
        <f>IF($I2="","",VLOOKUP($I2,'一覧　リンク用'!$A$2:$H$20,7,FALSE))</f>
        <v>JRA日高育成牧場</v>
      </c>
      <c r="H2" s="14"/>
      <c r="I2" s="9" t="str">
        <f>'一覧　リンク用'!A14</f>
        <v>H29-2回-6号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フォークリフト</v>
      </c>
      <c r="D2" s="18"/>
      <c r="E2" s="18"/>
      <c r="F2" s="18"/>
      <c r="G2" s="14" t="str">
        <f>IF($I2="","",VLOOKUP($I2,'一覧　リンク用'!$A$2:$H$20,7,FALSE))</f>
        <v>JRA日高育成牧場</v>
      </c>
      <c r="H2" s="14"/>
      <c r="I2" s="9" t="str">
        <f>'一覧　リンク用'!A15</f>
        <v>H29-2回-7号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view="pageBreakPreview" zoomScale="60" zoomScaleNormal="100" workbookViewId="0">
      <selection activeCell="A5" sqref="A5:H5"/>
    </sheetView>
  </sheetViews>
  <sheetFormatPr defaultRowHeight="31.5" customHeight="1" x14ac:dyDescent="0.15"/>
  <cols>
    <col min="1" max="1" width="2.5" style="1" customWidth="1"/>
    <col min="2" max="2" width="7.5" style="1" customWidth="1"/>
    <col min="3" max="3" width="12.5" style="2" bestFit="1" customWidth="1"/>
    <col min="4" max="4" width="12" style="2" customWidth="1"/>
    <col min="5" max="5" width="19.375" style="2" customWidth="1"/>
    <col min="6" max="8" width="36.75" style="2" customWidth="1"/>
    <col min="9" max="9" width="35.125" style="2" customWidth="1"/>
    <col min="10" max="10" width="23.25" style="1" customWidth="1"/>
    <col min="11" max="11" width="20" style="1" customWidth="1"/>
    <col min="12" max="14" width="18.625" style="1" customWidth="1"/>
    <col min="15" max="258" width="9" style="1"/>
    <col min="259" max="259" width="2.5" style="1" customWidth="1"/>
    <col min="260" max="260" width="6.5" style="1" customWidth="1"/>
    <col min="261" max="261" width="9" style="1"/>
    <col min="262" max="262" width="12" style="1" customWidth="1"/>
    <col min="263" max="263" width="36.75" style="1" customWidth="1"/>
    <col min="264" max="264" width="14.75" style="1" customWidth="1"/>
    <col min="265" max="266" width="23.25" style="1" customWidth="1"/>
    <col min="267" max="267" width="20" style="1" customWidth="1"/>
    <col min="268" max="270" width="18.625" style="1" customWidth="1"/>
    <col min="271" max="514" width="9" style="1"/>
    <col min="515" max="515" width="2.5" style="1" customWidth="1"/>
    <col min="516" max="516" width="6.5" style="1" customWidth="1"/>
    <col min="517" max="517" width="9" style="1"/>
    <col min="518" max="518" width="12" style="1" customWidth="1"/>
    <col min="519" max="519" width="36.75" style="1" customWidth="1"/>
    <col min="520" max="520" width="14.75" style="1" customWidth="1"/>
    <col min="521" max="522" width="23.25" style="1" customWidth="1"/>
    <col min="523" max="523" width="20" style="1" customWidth="1"/>
    <col min="524" max="526" width="18.625" style="1" customWidth="1"/>
    <col min="527" max="770" width="9" style="1"/>
    <col min="771" max="771" width="2.5" style="1" customWidth="1"/>
    <col min="772" max="772" width="6.5" style="1" customWidth="1"/>
    <col min="773" max="773" width="9" style="1"/>
    <col min="774" max="774" width="12" style="1" customWidth="1"/>
    <col min="775" max="775" width="36.75" style="1" customWidth="1"/>
    <col min="776" max="776" width="14.75" style="1" customWidth="1"/>
    <col min="777" max="778" width="23.25" style="1" customWidth="1"/>
    <col min="779" max="779" width="20" style="1" customWidth="1"/>
    <col min="780" max="782" width="18.625" style="1" customWidth="1"/>
    <col min="783" max="1026" width="9" style="1"/>
    <col min="1027" max="1027" width="2.5" style="1" customWidth="1"/>
    <col min="1028" max="1028" width="6.5" style="1" customWidth="1"/>
    <col min="1029" max="1029" width="9" style="1"/>
    <col min="1030" max="1030" width="12" style="1" customWidth="1"/>
    <col min="1031" max="1031" width="36.75" style="1" customWidth="1"/>
    <col min="1032" max="1032" width="14.75" style="1" customWidth="1"/>
    <col min="1033" max="1034" width="23.25" style="1" customWidth="1"/>
    <col min="1035" max="1035" width="20" style="1" customWidth="1"/>
    <col min="1036" max="1038" width="18.625" style="1" customWidth="1"/>
    <col min="1039" max="1282" width="9" style="1"/>
    <col min="1283" max="1283" width="2.5" style="1" customWidth="1"/>
    <col min="1284" max="1284" width="6.5" style="1" customWidth="1"/>
    <col min="1285" max="1285" width="9" style="1"/>
    <col min="1286" max="1286" width="12" style="1" customWidth="1"/>
    <col min="1287" max="1287" width="36.75" style="1" customWidth="1"/>
    <col min="1288" max="1288" width="14.75" style="1" customWidth="1"/>
    <col min="1289" max="1290" width="23.25" style="1" customWidth="1"/>
    <col min="1291" max="1291" width="20" style="1" customWidth="1"/>
    <col min="1292" max="1294" width="18.625" style="1" customWidth="1"/>
    <col min="1295" max="1538" width="9" style="1"/>
    <col min="1539" max="1539" width="2.5" style="1" customWidth="1"/>
    <col min="1540" max="1540" width="6.5" style="1" customWidth="1"/>
    <col min="1541" max="1541" width="9" style="1"/>
    <col min="1542" max="1542" width="12" style="1" customWidth="1"/>
    <col min="1543" max="1543" width="36.75" style="1" customWidth="1"/>
    <col min="1544" max="1544" width="14.75" style="1" customWidth="1"/>
    <col min="1545" max="1546" width="23.25" style="1" customWidth="1"/>
    <col min="1547" max="1547" width="20" style="1" customWidth="1"/>
    <col min="1548" max="1550" width="18.625" style="1" customWidth="1"/>
    <col min="1551" max="1794" width="9" style="1"/>
    <col min="1795" max="1795" width="2.5" style="1" customWidth="1"/>
    <col min="1796" max="1796" width="6.5" style="1" customWidth="1"/>
    <col min="1797" max="1797" width="9" style="1"/>
    <col min="1798" max="1798" width="12" style="1" customWidth="1"/>
    <col min="1799" max="1799" width="36.75" style="1" customWidth="1"/>
    <col min="1800" max="1800" width="14.75" style="1" customWidth="1"/>
    <col min="1801" max="1802" width="23.25" style="1" customWidth="1"/>
    <col min="1803" max="1803" width="20" style="1" customWidth="1"/>
    <col min="1804" max="1806" width="18.625" style="1" customWidth="1"/>
    <col min="1807" max="2050" width="9" style="1"/>
    <col min="2051" max="2051" width="2.5" style="1" customWidth="1"/>
    <col min="2052" max="2052" width="6.5" style="1" customWidth="1"/>
    <col min="2053" max="2053" width="9" style="1"/>
    <col min="2054" max="2054" width="12" style="1" customWidth="1"/>
    <col min="2055" max="2055" width="36.75" style="1" customWidth="1"/>
    <col min="2056" max="2056" width="14.75" style="1" customWidth="1"/>
    <col min="2057" max="2058" width="23.25" style="1" customWidth="1"/>
    <col min="2059" max="2059" width="20" style="1" customWidth="1"/>
    <col min="2060" max="2062" width="18.625" style="1" customWidth="1"/>
    <col min="2063" max="2306" width="9" style="1"/>
    <col min="2307" max="2307" width="2.5" style="1" customWidth="1"/>
    <col min="2308" max="2308" width="6.5" style="1" customWidth="1"/>
    <col min="2309" max="2309" width="9" style="1"/>
    <col min="2310" max="2310" width="12" style="1" customWidth="1"/>
    <col min="2311" max="2311" width="36.75" style="1" customWidth="1"/>
    <col min="2312" max="2312" width="14.75" style="1" customWidth="1"/>
    <col min="2313" max="2314" width="23.25" style="1" customWidth="1"/>
    <col min="2315" max="2315" width="20" style="1" customWidth="1"/>
    <col min="2316" max="2318" width="18.625" style="1" customWidth="1"/>
    <col min="2319" max="2562" width="9" style="1"/>
    <col min="2563" max="2563" width="2.5" style="1" customWidth="1"/>
    <col min="2564" max="2564" width="6.5" style="1" customWidth="1"/>
    <col min="2565" max="2565" width="9" style="1"/>
    <col min="2566" max="2566" width="12" style="1" customWidth="1"/>
    <col min="2567" max="2567" width="36.75" style="1" customWidth="1"/>
    <col min="2568" max="2568" width="14.75" style="1" customWidth="1"/>
    <col min="2569" max="2570" width="23.25" style="1" customWidth="1"/>
    <col min="2571" max="2571" width="20" style="1" customWidth="1"/>
    <col min="2572" max="2574" width="18.625" style="1" customWidth="1"/>
    <col min="2575" max="2818" width="9" style="1"/>
    <col min="2819" max="2819" width="2.5" style="1" customWidth="1"/>
    <col min="2820" max="2820" width="6.5" style="1" customWidth="1"/>
    <col min="2821" max="2821" width="9" style="1"/>
    <col min="2822" max="2822" width="12" style="1" customWidth="1"/>
    <col min="2823" max="2823" width="36.75" style="1" customWidth="1"/>
    <col min="2824" max="2824" width="14.75" style="1" customWidth="1"/>
    <col min="2825" max="2826" width="23.25" style="1" customWidth="1"/>
    <col min="2827" max="2827" width="20" style="1" customWidth="1"/>
    <col min="2828" max="2830" width="18.625" style="1" customWidth="1"/>
    <col min="2831" max="3074" width="9" style="1"/>
    <col min="3075" max="3075" width="2.5" style="1" customWidth="1"/>
    <col min="3076" max="3076" width="6.5" style="1" customWidth="1"/>
    <col min="3077" max="3077" width="9" style="1"/>
    <col min="3078" max="3078" width="12" style="1" customWidth="1"/>
    <col min="3079" max="3079" width="36.75" style="1" customWidth="1"/>
    <col min="3080" max="3080" width="14.75" style="1" customWidth="1"/>
    <col min="3081" max="3082" width="23.25" style="1" customWidth="1"/>
    <col min="3083" max="3083" width="20" style="1" customWidth="1"/>
    <col min="3084" max="3086" width="18.625" style="1" customWidth="1"/>
    <col min="3087" max="3330" width="9" style="1"/>
    <col min="3331" max="3331" width="2.5" style="1" customWidth="1"/>
    <col min="3332" max="3332" width="6.5" style="1" customWidth="1"/>
    <col min="3333" max="3333" width="9" style="1"/>
    <col min="3334" max="3334" width="12" style="1" customWidth="1"/>
    <col min="3335" max="3335" width="36.75" style="1" customWidth="1"/>
    <col min="3336" max="3336" width="14.75" style="1" customWidth="1"/>
    <col min="3337" max="3338" width="23.25" style="1" customWidth="1"/>
    <col min="3339" max="3339" width="20" style="1" customWidth="1"/>
    <col min="3340" max="3342" width="18.625" style="1" customWidth="1"/>
    <col min="3343" max="3586" width="9" style="1"/>
    <col min="3587" max="3587" width="2.5" style="1" customWidth="1"/>
    <col min="3588" max="3588" width="6.5" style="1" customWidth="1"/>
    <col min="3589" max="3589" width="9" style="1"/>
    <col min="3590" max="3590" width="12" style="1" customWidth="1"/>
    <col min="3591" max="3591" width="36.75" style="1" customWidth="1"/>
    <col min="3592" max="3592" width="14.75" style="1" customWidth="1"/>
    <col min="3593" max="3594" width="23.25" style="1" customWidth="1"/>
    <col min="3595" max="3595" width="20" style="1" customWidth="1"/>
    <col min="3596" max="3598" width="18.625" style="1" customWidth="1"/>
    <col min="3599" max="3842" width="9" style="1"/>
    <col min="3843" max="3843" width="2.5" style="1" customWidth="1"/>
    <col min="3844" max="3844" width="6.5" style="1" customWidth="1"/>
    <col min="3845" max="3845" width="9" style="1"/>
    <col min="3846" max="3846" width="12" style="1" customWidth="1"/>
    <col min="3847" max="3847" width="36.75" style="1" customWidth="1"/>
    <col min="3848" max="3848" width="14.75" style="1" customWidth="1"/>
    <col min="3849" max="3850" width="23.25" style="1" customWidth="1"/>
    <col min="3851" max="3851" width="20" style="1" customWidth="1"/>
    <col min="3852" max="3854" width="18.625" style="1" customWidth="1"/>
    <col min="3855" max="4098" width="9" style="1"/>
    <col min="4099" max="4099" width="2.5" style="1" customWidth="1"/>
    <col min="4100" max="4100" width="6.5" style="1" customWidth="1"/>
    <col min="4101" max="4101" width="9" style="1"/>
    <col min="4102" max="4102" width="12" style="1" customWidth="1"/>
    <col min="4103" max="4103" width="36.75" style="1" customWidth="1"/>
    <col min="4104" max="4104" width="14.75" style="1" customWidth="1"/>
    <col min="4105" max="4106" width="23.25" style="1" customWidth="1"/>
    <col min="4107" max="4107" width="20" style="1" customWidth="1"/>
    <col min="4108" max="4110" width="18.625" style="1" customWidth="1"/>
    <col min="4111" max="4354" width="9" style="1"/>
    <col min="4355" max="4355" width="2.5" style="1" customWidth="1"/>
    <col min="4356" max="4356" width="6.5" style="1" customWidth="1"/>
    <col min="4357" max="4357" width="9" style="1"/>
    <col min="4358" max="4358" width="12" style="1" customWidth="1"/>
    <col min="4359" max="4359" width="36.75" style="1" customWidth="1"/>
    <col min="4360" max="4360" width="14.75" style="1" customWidth="1"/>
    <col min="4361" max="4362" width="23.25" style="1" customWidth="1"/>
    <col min="4363" max="4363" width="20" style="1" customWidth="1"/>
    <col min="4364" max="4366" width="18.625" style="1" customWidth="1"/>
    <col min="4367" max="4610" width="9" style="1"/>
    <col min="4611" max="4611" width="2.5" style="1" customWidth="1"/>
    <col min="4612" max="4612" width="6.5" style="1" customWidth="1"/>
    <col min="4613" max="4613" width="9" style="1"/>
    <col min="4614" max="4614" width="12" style="1" customWidth="1"/>
    <col min="4615" max="4615" width="36.75" style="1" customWidth="1"/>
    <col min="4616" max="4616" width="14.75" style="1" customWidth="1"/>
    <col min="4617" max="4618" width="23.25" style="1" customWidth="1"/>
    <col min="4619" max="4619" width="20" style="1" customWidth="1"/>
    <col min="4620" max="4622" width="18.625" style="1" customWidth="1"/>
    <col min="4623" max="4866" width="9" style="1"/>
    <col min="4867" max="4867" width="2.5" style="1" customWidth="1"/>
    <col min="4868" max="4868" width="6.5" style="1" customWidth="1"/>
    <col min="4869" max="4869" width="9" style="1"/>
    <col min="4870" max="4870" width="12" style="1" customWidth="1"/>
    <col min="4871" max="4871" width="36.75" style="1" customWidth="1"/>
    <col min="4872" max="4872" width="14.75" style="1" customWidth="1"/>
    <col min="4873" max="4874" width="23.25" style="1" customWidth="1"/>
    <col min="4875" max="4875" width="20" style="1" customWidth="1"/>
    <col min="4876" max="4878" width="18.625" style="1" customWidth="1"/>
    <col min="4879" max="5122" width="9" style="1"/>
    <col min="5123" max="5123" width="2.5" style="1" customWidth="1"/>
    <col min="5124" max="5124" width="6.5" style="1" customWidth="1"/>
    <col min="5125" max="5125" width="9" style="1"/>
    <col min="5126" max="5126" width="12" style="1" customWidth="1"/>
    <col min="5127" max="5127" width="36.75" style="1" customWidth="1"/>
    <col min="5128" max="5128" width="14.75" style="1" customWidth="1"/>
    <col min="5129" max="5130" width="23.25" style="1" customWidth="1"/>
    <col min="5131" max="5131" width="20" style="1" customWidth="1"/>
    <col min="5132" max="5134" width="18.625" style="1" customWidth="1"/>
    <col min="5135" max="5378" width="9" style="1"/>
    <col min="5379" max="5379" width="2.5" style="1" customWidth="1"/>
    <col min="5380" max="5380" width="6.5" style="1" customWidth="1"/>
    <col min="5381" max="5381" width="9" style="1"/>
    <col min="5382" max="5382" width="12" style="1" customWidth="1"/>
    <col min="5383" max="5383" width="36.75" style="1" customWidth="1"/>
    <col min="5384" max="5384" width="14.75" style="1" customWidth="1"/>
    <col min="5385" max="5386" width="23.25" style="1" customWidth="1"/>
    <col min="5387" max="5387" width="20" style="1" customWidth="1"/>
    <col min="5388" max="5390" width="18.625" style="1" customWidth="1"/>
    <col min="5391" max="5634" width="9" style="1"/>
    <col min="5635" max="5635" width="2.5" style="1" customWidth="1"/>
    <col min="5636" max="5636" width="6.5" style="1" customWidth="1"/>
    <col min="5637" max="5637" width="9" style="1"/>
    <col min="5638" max="5638" width="12" style="1" customWidth="1"/>
    <col min="5639" max="5639" width="36.75" style="1" customWidth="1"/>
    <col min="5640" max="5640" width="14.75" style="1" customWidth="1"/>
    <col min="5641" max="5642" width="23.25" style="1" customWidth="1"/>
    <col min="5643" max="5643" width="20" style="1" customWidth="1"/>
    <col min="5644" max="5646" width="18.625" style="1" customWidth="1"/>
    <col min="5647" max="5890" width="9" style="1"/>
    <col min="5891" max="5891" width="2.5" style="1" customWidth="1"/>
    <col min="5892" max="5892" width="6.5" style="1" customWidth="1"/>
    <col min="5893" max="5893" width="9" style="1"/>
    <col min="5894" max="5894" width="12" style="1" customWidth="1"/>
    <col min="5895" max="5895" width="36.75" style="1" customWidth="1"/>
    <col min="5896" max="5896" width="14.75" style="1" customWidth="1"/>
    <col min="5897" max="5898" width="23.25" style="1" customWidth="1"/>
    <col min="5899" max="5899" width="20" style="1" customWidth="1"/>
    <col min="5900" max="5902" width="18.625" style="1" customWidth="1"/>
    <col min="5903" max="6146" width="9" style="1"/>
    <col min="6147" max="6147" width="2.5" style="1" customWidth="1"/>
    <col min="6148" max="6148" width="6.5" style="1" customWidth="1"/>
    <col min="6149" max="6149" width="9" style="1"/>
    <col min="6150" max="6150" width="12" style="1" customWidth="1"/>
    <col min="6151" max="6151" width="36.75" style="1" customWidth="1"/>
    <col min="6152" max="6152" width="14.75" style="1" customWidth="1"/>
    <col min="6153" max="6154" width="23.25" style="1" customWidth="1"/>
    <col min="6155" max="6155" width="20" style="1" customWidth="1"/>
    <col min="6156" max="6158" width="18.625" style="1" customWidth="1"/>
    <col min="6159" max="6402" width="9" style="1"/>
    <col min="6403" max="6403" width="2.5" style="1" customWidth="1"/>
    <col min="6404" max="6404" width="6.5" style="1" customWidth="1"/>
    <col min="6405" max="6405" width="9" style="1"/>
    <col min="6406" max="6406" width="12" style="1" customWidth="1"/>
    <col min="6407" max="6407" width="36.75" style="1" customWidth="1"/>
    <col min="6408" max="6408" width="14.75" style="1" customWidth="1"/>
    <col min="6409" max="6410" width="23.25" style="1" customWidth="1"/>
    <col min="6411" max="6411" width="20" style="1" customWidth="1"/>
    <col min="6412" max="6414" width="18.625" style="1" customWidth="1"/>
    <col min="6415" max="6658" width="9" style="1"/>
    <col min="6659" max="6659" width="2.5" style="1" customWidth="1"/>
    <col min="6660" max="6660" width="6.5" style="1" customWidth="1"/>
    <col min="6661" max="6661" width="9" style="1"/>
    <col min="6662" max="6662" width="12" style="1" customWidth="1"/>
    <col min="6663" max="6663" width="36.75" style="1" customWidth="1"/>
    <col min="6664" max="6664" width="14.75" style="1" customWidth="1"/>
    <col min="6665" max="6666" width="23.25" style="1" customWidth="1"/>
    <col min="6667" max="6667" width="20" style="1" customWidth="1"/>
    <col min="6668" max="6670" width="18.625" style="1" customWidth="1"/>
    <col min="6671" max="6914" width="9" style="1"/>
    <col min="6915" max="6915" width="2.5" style="1" customWidth="1"/>
    <col min="6916" max="6916" width="6.5" style="1" customWidth="1"/>
    <col min="6917" max="6917" width="9" style="1"/>
    <col min="6918" max="6918" width="12" style="1" customWidth="1"/>
    <col min="6919" max="6919" width="36.75" style="1" customWidth="1"/>
    <col min="6920" max="6920" width="14.75" style="1" customWidth="1"/>
    <col min="6921" max="6922" width="23.25" style="1" customWidth="1"/>
    <col min="6923" max="6923" width="20" style="1" customWidth="1"/>
    <col min="6924" max="6926" width="18.625" style="1" customWidth="1"/>
    <col min="6927" max="7170" width="9" style="1"/>
    <col min="7171" max="7171" width="2.5" style="1" customWidth="1"/>
    <col min="7172" max="7172" width="6.5" style="1" customWidth="1"/>
    <col min="7173" max="7173" width="9" style="1"/>
    <col min="7174" max="7174" width="12" style="1" customWidth="1"/>
    <col min="7175" max="7175" width="36.75" style="1" customWidth="1"/>
    <col min="7176" max="7176" width="14.75" style="1" customWidth="1"/>
    <col min="7177" max="7178" width="23.25" style="1" customWidth="1"/>
    <col min="7179" max="7179" width="20" style="1" customWidth="1"/>
    <col min="7180" max="7182" width="18.625" style="1" customWidth="1"/>
    <col min="7183" max="7426" width="9" style="1"/>
    <col min="7427" max="7427" width="2.5" style="1" customWidth="1"/>
    <col min="7428" max="7428" width="6.5" style="1" customWidth="1"/>
    <col min="7429" max="7429" width="9" style="1"/>
    <col min="7430" max="7430" width="12" style="1" customWidth="1"/>
    <col min="7431" max="7431" width="36.75" style="1" customWidth="1"/>
    <col min="7432" max="7432" width="14.75" style="1" customWidth="1"/>
    <col min="7433" max="7434" width="23.25" style="1" customWidth="1"/>
    <col min="7435" max="7435" width="20" style="1" customWidth="1"/>
    <col min="7436" max="7438" width="18.625" style="1" customWidth="1"/>
    <col min="7439" max="7682" width="9" style="1"/>
    <col min="7683" max="7683" width="2.5" style="1" customWidth="1"/>
    <col min="7684" max="7684" width="6.5" style="1" customWidth="1"/>
    <col min="7685" max="7685" width="9" style="1"/>
    <col min="7686" max="7686" width="12" style="1" customWidth="1"/>
    <col min="7687" max="7687" width="36.75" style="1" customWidth="1"/>
    <col min="7688" max="7688" width="14.75" style="1" customWidth="1"/>
    <col min="7689" max="7690" width="23.25" style="1" customWidth="1"/>
    <col min="7691" max="7691" width="20" style="1" customWidth="1"/>
    <col min="7692" max="7694" width="18.625" style="1" customWidth="1"/>
    <col min="7695" max="7938" width="9" style="1"/>
    <col min="7939" max="7939" width="2.5" style="1" customWidth="1"/>
    <col min="7940" max="7940" width="6.5" style="1" customWidth="1"/>
    <col min="7941" max="7941" width="9" style="1"/>
    <col min="7942" max="7942" width="12" style="1" customWidth="1"/>
    <col min="7943" max="7943" width="36.75" style="1" customWidth="1"/>
    <col min="7944" max="7944" width="14.75" style="1" customWidth="1"/>
    <col min="7945" max="7946" width="23.25" style="1" customWidth="1"/>
    <col min="7947" max="7947" width="20" style="1" customWidth="1"/>
    <col min="7948" max="7950" width="18.625" style="1" customWidth="1"/>
    <col min="7951" max="8194" width="9" style="1"/>
    <col min="8195" max="8195" width="2.5" style="1" customWidth="1"/>
    <col min="8196" max="8196" width="6.5" style="1" customWidth="1"/>
    <col min="8197" max="8197" width="9" style="1"/>
    <col min="8198" max="8198" width="12" style="1" customWidth="1"/>
    <col min="8199" max="8199" width="36.75" style="1" customWidth="1"/>
    <col min="8200" max="8200" width="14.75" style="1" customWidth="1"/>
    <col min="8201" max="8202" width="23.25" style="1" customWidth="1"/>
    <col min="8203" max="8203" width="20" style="1" customWidth="1"/>
    <col min="8204" max="8206" width="18.625" style="1" customWidth="1"/>
    <col min="8207" max="8450" width="9" style="1"/>
    <col min="8451" max="8451" width="2.5" style="1" customWidth="1"/>
    <col min="8452" max="8452" width="6.5" style="1" customWidth="1"/>
    <col min="8453" max="8453" width="9" style="1"/>
    <col min="8454" max="8454" width="12" style="1" customWidth="1"/>
    <col min="8455" max="8455" width="36.75" style="1" customWidth="1"/>
    <col min="8456" max="8456" width="14.75" style="1" customWidth="1"/>
    <col min="8457" max="8458" width="23.25" style="1" customWidth="1"/>
    <col min="8459" max="8459" width="20" style="1" customWidth="1"/>
    <col min="8460" max="8462" width="18.625" style="1" customWidth="1"/>
    <col min="8463" max="8706" width="9" style="1"/>
    <col min="8707" max="8707" width="2.5" style="1" customWidth="1"/>
    <col min="8708" max="8708" width="6.5" style="1" customWidth="1"/>
    <col min="8709" max="8709" width="9" style="1"/>
    <col min="8710" max="8710" width="12" style="1" customWidth="1"/>
    <col min="8711" max="8711" width="36.75" style="1" customWidth="1"/>
    <col min="8712" max="8712" width="14.75" style="1" customWidth="1"/>
    <col min="8713" max="8714" width="23.25" style="1" customWidth="1"/>
    <col min="8715" max="8715" width="20" style="1" customWidth="1"/>
    <col min="8716" max="8718" width="18.625" style="1" customWidth="1"/>
    <col min="8719" max="8962" width="9" style="1"/>
    <col min="8963" max="8963" width="2.5" style="1" customWidth="1"/>
    <col min="8964" max="8964" width="6.5" style="1" customWidth="1"/>
    <col min="8965" max="8965" width="9" style="1"/>
    <col min="8966" max="8966" width="12" style="1" customWidth="1"/>
    <col min="8967" max="8967" width="36.75" style="1" customWidth="1"/>
    <col min="8968" max="8968" width="14.75" style="1" customWidth="1"/>
    <col min="8969" max="8970" width="23.25" style="1" customWidth="1"/>
    <col min="8971" max="8971" width="20" style="1" customWidth="1"/>
    <col min="8972" max="8974" width="18.625" style="1" customWidth="1"/>
    <col min="8975" max="9218" width="9" style="1"/>
    <col min="9219" max="9219" width="2.5" style="1" customWidth="1"/>
    <col min="9220" max="9220" width="6.5" style="1" customWidth="1"/>
    <col min="9221" max="9221" width="9" style="1"/>
    <col min="9222" max="9222" width="12" style="1" customWidth="1"/>
    <col min="9223" max="9223" width="36.75" style="1" customWidth="1"/>
    <col min="9224" max="9224" width="14.75" style="1" customWidth="1"/>
    <col min="9225" max="9226" width="23.25" style="1" customWidth="1"/>
    <col min="9227" max="9227" width="20" style="1" customWidth="1"/>
    <col min="9228" max="9230" width="18.625" style="1" customWidth="1"/>
    <col min="9231" max="9474" width="9" style="1"/>
    <col min="9475" max="9475" width="2.5" style="1" customWidth="1"/>
    <col min="9476" max="9476" width="6.5" style="1" customWidth="1"/>
    <col min="9477" max="9477" width="9" style="1"/>
    <col min="9478" max="9478" width="12" style="1" customWidth="1"/>
    <col min="9479" max="9479" width="36.75" style="1" customWidth="1"/>
    <col min="9480" max="9480" width="14.75" style="1" customWidth="1"/>
    <col min="9481" max="9482" width="23.25" style="1" customWidth="1"/>
    <col min="9483" max="9483" width="20" style="1" customWidth="1"/>
    <col min="9484" max="9486" width="18.625" style="1" customWidth="1"/>
    <col min="9487" max="9730" width="9" style="1"/>
    <col min="9731" max="9731" width="2.5" style="1" customWidth="1"/>
    <col min="9732" max="9732" width="6.5" style="1" customWidth="1"/>
    <col min="9733" max="9733" width="9" style="1"/>
    <col min="9734" max="9734" width="12" style="1" customWidth="1"/>
    <col min="9735" max="9735" width="36.75" style="1" customWidth="1"/>
    <col min="9736" max="9736" width="14.75" style="1" customWidth="1"/>
    <col min="9737" max="9738" width="23.25" style="1" customWidth="1"/>
    <col min="9739" max="9739" width="20" style="1" customWidth="1"/>
    <col min="9740" max="9742" width="18.625" style="1" customWidth="1"/>
    <col min="9743" max="9986" width="9" style="1"/>
    <col min="9987" max="9987" width="2.5" style="1" customWidth="1"/>
    <col min="9988" max="9988" width="6.5" style="1" customWidth="1"/>
    <col min="9989" max="9989" width="9" style="1"/>
    <col min="9990" max="9990" width="12" style="1" customWidth="1"/>
    <col min="9991" max="9991" width="36.75" style="1" customWidth="1"/>
    <col min="9992" max="9992" width="14.75" style="1" customWidth="1"/>
    <col min="9993" max="9994" width="23.25" style="1" customWidth="1"/>
    <col min="9995" max="9995" width="20" style="1" customWidth="1"/>
    <col min="9996" max="9998" width="18.625" style="1" customWidth="1"/>
    <col min="9999" max="10242" width="9" style="1"/>
    <col min="10243" max="10243" width="2.5" style="1" customWidth="1"/>
    <col min="10244" max="10244" width="6.5" style="1" customWidth="1"/>
    <col min="10245" max="10245" width="9" style="1"/>
    <col min="10246" max="10246" width="12" style="1" customWidth="1"/>
    <col min="10247" max="10247" width="36.75" style="1" customWidth="1"/>
    <col min="10248" max="10248" width="14.75" style="1" customWidth="1"/>
    <col min="10249" max="10250" width="23.25" style="1" customWidth="1"/>
    <col min="10251" max="10251" width="20" style="1" customWidth="1"/>
    <col min="10252" max="10254" width="18.625" style="1" customWidth="1"/>
    <col min="10255" max="10498" width="9" style="1"/>
    <col min="10499" max="10499" width="2.5" style="1" customWidth="1"/>
    <col min="10500" max="10500" width="6.5" style="1" customWidth="1"/>
    <col min="10501" max="10501" width="9" style="1"/>
    <col min="10502" max="10502" width="12" style="1" customWidth="1"/>
    <col min="10503" max="10503" width="36.75" style="1" customWidth="1"/>
    <col min="10504" max="10504" width="14.75" style="1" customWidth="1"/>
    <col min="10505" max="10506" width="23.25" style="1" customWidth="1"/>
    <col min="10507" max="10507" width="20" style="1" customWidth="1"/>
    <col min="10508" max="10510" width="18.625" style="1" customWidth="1"/>
    <col min="10511" max="10754" width="9" style="1"/>
    <col min="10755" max="10755" width="2.5" style="1" customWidth="1"/>
    <col min="10756" max="10756" width="6.5" style="1" customWidth="1"/>
    <col min="10757" max="10757" width="9" style="1"/>
    <col min="10758" max="10758" width="12" style="1" customWidth="1"/>
    <col min="10759" max="10759" width="36.75" style="1" customWidth="1"/>
    <col min="10760" max="10760" width="14.75" style="1" customWidth="1"/>
    <col min="10761" max="10762" width="23.25" style="1" customWidth="1"/>
    <col min="10763" max="10763" width="20" style="1" customWidth="1"/>
    <col min="10764" max="10766" width="18.625" style="1" customWidth="1"/>
    <col min="10767" max="11010" width="9" style="1"/>
    <col min="11011" max="11011" width="2.5" style="1" customWidth="1"/>
    <col min="11012" max="11012" width="6.5" style="1" customWidth="1"/>
    <col min="11013" max="11013" width="9" style="1"/>
    <col min="11014" max="11014" width="12" style="1" customWidth="1"/>
    <col min="11015" max="11015" width="36.75" style="1" customWidth="1"/>
    <col min="11016" max="11016" width="14.75" style="1" customWidth="1"/>
    <col min="11017" max="11018" width="23.25" style="1" customWidth="1"/>
    <col min="11019" max="11019" width="20" style="1" customWidth="1"/>
    <col min="11020" max="11022" width="18.625" style="1" customWidth="1"/>
    <col min="11023" max="11266" width="9" style="1"/>
    <col min="11267" max="11267" width="2.5" style="1" customWidth="1"/>
    <col min="11268" max="11268" width="6.5" style="1" customWidth="1"/>
    <col min="11269" max="11269" width="9" style="1"/>
    <col min="11270" max="11270" width="12" style="1" customWidth="1"/>
    <col min="11271" max="11271" width="36.75" style="1" customWidth="1"/>
    <col min="11272" max="11272" width="14.75" style="1" customWidth="1"/>
    <col min="11273" max="11274" width="23.25" style="1" customWidth="1"/>
    <col min="11275" max="11275" width="20" style="1" customWidth="1"/>
    <col min="11276" max="11278" width="18.625" style="1" customWidth="1"/>
    <col min="11279" max="11522" width="9" style="1"/>
    <col min="11523" max="11523" width="2.5" style="1" customWidth="1"/>
    <col min="11524" max="11524" width="6.5" style="1" customWidth="1"/>
    <col min="11525" max="11525" width="9" style="1"/>
    <col min="11526" max="11526" width="12" style="1" customWidth="1"/>
    <col min="11527" max="11527" width="36.75" style="1" customWidth="1"/>
    <col min="11528" max="11528" width="14.75" style="1" customWidth="1"/>
    <col min="11529" max="11530" width="23.25" style="1" customWidth="1"/>
    <col min="11531" max="11531" width="20" style="1" customWidth="1"/>
    <col min="11532" max="11534" width="18.625" style="1" customWidth="1"/>
    <col min="11535" max="11778" width="9" style="1"/>
    <col min="11779" max="11779" width="2.5" style="1" customWidth="1"/>
    <col min="11780" max="11780" width="6.5" style="1" customWidth="1"/>
    <col min="11781" max="11781" width="9" style="1"/>
    <col min="11782" max="11782" width="12" style="1" customWidth="1"/>
    <col min="11783" max="11783" width="36.75" style="1" customWidth="1"/>
    <col min="11784" max="11784" width="14.75" style="1" customWidth="1"/>
    <col min="11785" max="11786" width="23.25" style="1" customWidth="1"/>
    <col min="11787" max="11787" width="20" style="1" customWidth="1"/>
    <col min="11788" max="11790" width="18.625" style="1" customWidth="1"/>
    <col min="11791" max="12034" width="9" style="1"/>
    <col min="12035" max="12035" width="2.5" style="1" customWidth="1"/>
    <col min="12036" max="12036" width="6.5" style="1" customWidth="1"/>
    <col min="12037" max="12037" width="9" style="1"/>
    <col min="12038" max="12038" width="12" style="1" customWidth="1"/>
    <col min="12039" max="12039" width="36.75" style="1" customWidth="1"/>
    <col min="12040" max="12040" width="14.75" style="1" customWidth="1"/>
    <col min="12041" max="12042" width="23.25" style="1" customWidth="1"/>
    <col min="12043" max="12043" width="20" style="1" customWidth="1"/>
    <col min="12044" max="12046" width="18.625" style="1" customWidth="1"/>
    <col min="12047" max="12290" width="9" style="1"/>
    <col min="12291" max="12291" width="2.5" style="1" customWidth="1"/>
    <col min="12292" max="12292" width="6.5" style="1" customWidth="1"/>
    <col min="12293" max="12293" width="9" style="1"/>
    <col min="12294" max="12294" width="12" style="1" customWidth="1"/>
    <col min="12295" max="12295" width="36.75" style="1" customWidth="1"/>
    <col min="12296" max="12296" width="14.75" style="1" customWidth="1"/>
    <col min="12297" max="12298" width="23.25" style="1" customWidth="1"/>
    <col min="12299" max="12299" width="20" style="1" customWidth="1"/>
    <col min="12300" max="12302" width="18.625" style="1" customWidth="1"/>
    <col min="12303" max="12546" width="9" style="1"/>
    <col min="12547" max="12547" width="2.5" style="1" customWidth="1"/>
    <col min="12548" max="12548" width="6.5" style="1" customWidth="1"/>
    <col min="12549" max="12549" width="9" style="1"/>
    <col min="12550" max="12550" width="12" style="1" customWidth="1"/>
    <col min="12551" max="12551" width="36.75" style="1" customWidth="1"/>
    <col min="12552" max="12552" width="14.75" style="1" customWidth="1"/>
    <col min="12553" max="12554" width="23.25" style="1" customWidth="1"/>
    <col min="12555" max="12555" width="20" style="1" customWidth="1"/>
    <col min="12556" max="12558" width="18.625" style="1" customWidth="1"/>
    <col min="12559" max="12802" width="9" style="1"/>
    <col min="12803" max="12803" width="2.5" style="1" customWidth="1"/>
    <col min="12804" max="12804" width="6.5" style="1" customWidth="1"/>
    <col min="12805" max="12805" width="9" style="1"/>
    <col min="12806" max="12806" width="12" style="1" customWidth="1"/>
    <col min="12807" max="12807" width="36.75" style="1" customWidth="1"/>
    <col min="12808" max="12808" width="14.75" style="1" customWidth="1"/>
    <col min="12809" max="12810" width="23.25" style="1" customWidth="1"/>
    <col min="12811" max="12811" width="20" style="1" customWidth="1"/>
    <col min="12812" max="12814" width="18.625" style="1" customWidth="1"/>
    <col min="12815" max="13058" width="9" style="1"/>
    <col min="13059" max="13059" width="2.5" style="1" customWidth="1"/>
    <col min="13060" max="13060" width="6.5" style="1" customWidth="1"/>
    <col min="13061" max="13061" width="9" style="1"/>
    <col min="13062" max="13062" width="12" style="1" customWidth="1"/>
    <col min="13063" max="13063" width="36.75" style="1" customWidth="1"/>
    <col min="13064" max="13064" width="14.75" style="1" customWidth="1"/>
    <col min="13065" max="13066" width="23.25" style="1" customWidth="1"/>
    <col min="13067" max="13067" width="20" style="1" customWidth="1"/>
    <col min="13068" max="13070" width="18.625" style="1" customWidth="1"/>
    <col min="13071" max="13314" width="9" style="1"/>
    <col min="13315" max="13315" width="2.5" style="1" customWidth="1"/>
    <col min="13316" max="13316" width="6.5" style="1" customWidth="1"/>
    <col min="13317" max="13317" width="9" style="1"/>
    <col min="13318" max="13318" width="12" style="1" customWidth="1"/>
    <col min="13319" max="13319" width="36.75" style="1" customWidth="1"/>
    <col min="13320" max="13320" width="14.75" style="1" customWidth="1"/>
    <col min="13321" max="13322" width="23.25" style="1" customWidth="1"/>
    <col min="13323" max="13323" width="20" style="1" customWidth="1"/>
    <col min="13324" max="13326" width="18.625" style="1" customWidth="1"/>
    <col min="13327" max="13570" width="9" style="1"/>
    <col min="13571" max="13571" width="2.5" style="1" customWidth="1"/>
    <col min="13572" max="13572" width="6.5" style="1" customWidth="1"/>
    <col min="13573" max="13573" width="9" style="1"/>
    <col min="13574" max="13574" width="12" style="1" customWidth="1"/>
    <col min="13575" max="13575" width="36.75" style="1" customWidth="1"/>
    <col min="13576" max="13576" width="14.75" style="1" customWidth="1"/>
    <col min="13577" max="13578" width="23.25" style="1" customWidth="1"/>
    <col min="13579" max="13579" width="20" style="1" customWidth="1"/>
    <col min="13580" max="13582" width="18.625" style="1" customWidth="1"/>
    <col min="13583" max="13826" width="9" style="1"/>
    <col min="13827" max="13827" width="2.5" style="1" customWidth="1"/>
    <col min="13828" max="13828" width="6.5" style="1" customWidth="1"/>
    <col min="13829" max="13829" width="9" style="1"/>
    <col min="13830" max="13830" width="12" style="1" customWidth="1"/>
    <col min="13831" max="13831" width="36.75" style="1" customWidth="1"/>
    <col min="13832" max="13832" width="14.75" style="1" customWidth="1"/>
    <col min="13833" max="13834" width="23.25" style="1" customWidth="1"/>
    <col min="13835" max="13835" width="20" style="1" customWidth="1"/>
    <col min="13836" max="13838" width="18.625" style="1" customWidth="1"/>
    <col min="13839" max="14082" width="9" style="1"/>
    <col min="14083" max="14083" width="2.5" style="1" customWidth="1"/>
    <col min="14084" max="14084" width="6.5" style="1" customWidth="1"/>
    <col min="14085" max="14085" width="9" style="1"/>
    <col min="14086" max="14086" width="12" style="1" customWidth="1"/>
    <col min="14087" max="14087" width="36.75" style="1" customWidth="1"/>
    <col min="14088" max="14088" width="14.75" style="1" customWidth="1"/>
    <col min="14089" max="14090" width="23.25" style="1" customWidth="1"/>
    <col min="14091" max="14091" width="20" style="1" customWidth="1"/>
    <col min="14092" max="14094" width="18.625" style="1" customWidth="1"/>
    <col min="14095" max="14338" width="9" style="1"/>
    <col min="14339" max="14339" width="2.5" style="1" customWidth="1"/>
    <col min="14340" max="14340" width="6.5" style="1" customWidth="1"/>
    <col min="14341" max="14341" width="9" style="1"/>
    <col min="14342" max="14342" width="12" style="1" customWidth="1"/>
    <col min="14343" max="14343" width="36.75" style="1" customWidth="1"/>
    <col min="14344" max="14344" width="14.75" style="1" customWidth="1"/>
    <col min="14345" max="14346" width="23.25" style="1" customWidth="1"/>
    <col min="14347" max="14347" width="20" style="1" customWidth="1"/>
    <col min="14348" max="14350" width="18.625" style="1" customWidth="1"/>
    <col min="14351" max="14594" width="9" style="1"/>
    <col min="14595" max="14595" width="2.5" style="1" customWidth="1"/>
    <col min="14596" max="14596" width="6.5" style="1" customWidth="1"/>
    <col min="14597" max="14597" width="9" style="1"/>
    <col min="14598" max="14598" width="12" style="1" customWidth="1"/>
    <col min="14599" max="14599" width="36.75" style="1" customWidth="1"/>
    <col min="14600" max="14600" width="14.75" style="1" customWidth="1"/>
    <col min="14601" max="14602" width="23.25" style="1" customWidth="1"/>
    <col min="14603" max="14603" width="20" style="1" customWidth="1"/>
    <col min="14604" max="14606" width="18.625" style="1" customWidth="1"/>
    <col min="14607" max="14850" width="9" style="1"/>
    <col min="14851" max="14851" width="2.5" style="1" customWidth="1"/>
    <col min="14852" max="14852" width="6.5" style="1" customWidth="1"/>
    <col min="14853" max="14853" width="9" style="1"/>
    <col min="14854" max="14854" width="12" style="1" customWidth="1"/>
    <col min="14855" max="14855" width="36.75" style="1" customWidth="1"/>
    <col min="14856" max="14856" width="14.75" style="1" customWidth="1"/>
    <col min="14857" max="14858" width="23.25" style="1" customWidth="1"/>
    <col min="14859" max="14859" width="20" style="1" customWidth="1"/>
    <col min="14860" max="14862" width="18.625" style="1" customWidth="1"/>
    <col min="14863" max="15106" width="9" style="1"/>
    <col min="15107" max="15107" width="2.5" style="1" customWidth="1"/>
    <col min="15108" max="15108" width="6.5" style="1" customWidth="1"/>
    <col min="15109" max="15109" width="9" style="1"/>
    <col min="15110" max="15110" width="12" style="1" customWidth="1"/>
    <col min="15111" max="15111" width="36.75" style="1" customWidth="1"/>
    <col min="15112" max="15112" width="14.75" style="1" customWidth="1"/>
    <col min="15113" max="15114" width="23.25" style="1" customWidth="1"/>
    <col min="15115" max="15115" width="20" style="1" customWidth="1"/>
    <col min="15116" max="15118" width="18.625" style="1" customWidth="1"/>
    <col min="15119" max="15362" width="9" style="1"/>
    <col min="15363" max="15363" width="2.5" style="1" customWidth="1"/>
    <col min="15364" max="15364" width="6.5" style="1" customWidth="1"/>
    <col min="15365" max="15365" width="9" style="1"/>
    <col min="15366" max="15366" width="12" style="1" customWidth="1"/>
    <col min="15367" max="15367" width="36.75" style="1" customWidth="1"/>
    <col min="15368" max="15368" width="14.75" style="1" customWidth="1"/>
    <col min="15369" max="15370" width="23.25" style="1" customWidth="1"/>
    <col min="15371" max="15371" width="20" style="1" customWidth="1"/>
    <col min="15372" max="15374" width="18.625" style="1" customWidth="1"/>
    <col min="15375" max="15618" width="9" style="1"/>
    <col min="15619" max="15619" width="2.5" style="1" customWidth="1"/>
    <col min="15620" max="15620" width="6.5" style="1" customWidth="1"/>
    <col min="15621" max="15621" width="9" style="1"/>
    <col min="15622" max="15622" width="12" style="1" customWidth="1"/>
    <col min="15623" max="15623" width="36.75" style="1" customWidth="1"/>
    <col min="15624" max="15624" width="14.75" style="1" customWidth="1"/>
    <col min="15625" max="15626" width="23.25" style="1" customWidth="1"/>
    <col min="15627" max="15627" width="20" style="1" customWidth="1"/>
    <col min="15628" max="15630" width="18.625" style="1" customWidth="1"/>
    <col min="15631" max="15874" width="9" style="1"/>
    <col min="15875" max="15875" width="2.5" style="1" customWidth="1"/>
    <col min="15876" max="15876" width="6.5" style="1" customWidth="1"/>
    <col min="15877" max="15877" width="9" style="1"/>
    <col min="15878" max="15878" width="12" style="1" customWidth="1"/>
    <col min="15879" max="15879" width="36.75" style="1" customWidth="1"/>
    <col min="15880" max="15880" width="14.75" style="1" customWidth="1"/>
    <col min="15881" max="15882" width="23.25" style="1" customWidth="1"/>
    <col min="15883" max="15883" width="20" style="1" customWidth="1"/>
    <col min="15884" max="15886" width="18.625" style="1" customWidth="1"/>
    <col min="15887" max="16130" width="9" style="1"/>
    <col min="16131" max="16131" width="2.5" style="1" customWidth="1"/>
    <col min="16132" max="16132" width="6.5" style="1" customWidth="1"/>
    <col min="16133" max="16133" width="9" style="1"/>
    <col min="16134" max="16134" width="12" style="1" customWidth="1"/>
    <col min="16135" max="16135" width="36.75" style="1" customWidth="1"/>
    <col min="16136" max="16136" width="14.75" style="1" customWidth="1"/>
    <col min="16137" max="16138" width="23.25" style="1" customWidth="1"/>
    <col min="16139" max="16139" width="20" style="1" customWidth="1"/>
    <col min="16140" max="16142" width="18.625" style="1" customWidth="1"/>
    <col min="16143" max="16384" width="9" style="1"/>
  </cols>
  <sheetData>
    <row r="1" spans="2:10" ht="79.5" customHeight="1" x14ac:dyDescent="0.15">
      <c r="C1" s="56" t="s">
        <v>86</v>
      </c>
      <c r="D1" s="56"/>
      <c r="E1" s="56"/>
      <c r="F1" s="56"/>
      <c r="G1" s="11"/>
      <c r="H1" s="11"/>
      <c r="I1" s="10" t="s">
        <v>12</v>
      </c>
      <c r="J1" s="2"/>
    </row>
    <row r="2" spans="2:10" ht="60" customHeight="1" x14ac:dyDescent="0.15">
      <c r="B2" s="13" t="s">
        <v>0</v>
      </c>
      <c r="C2" s="18" t="str">
        <f>IF($I2="","",VLOOKUP($I2,'一覧　リンク用'!$A$2:$H$20,2,FALSE))</f>
        <v>ウニモグ</v>
      </c>
      <c r="D2" s="18"/>
      <c r="E2" s="18"/>
      <c r="F2" s="18"/>
      <c r="G2" s="59" t="str">
        <f>IF($I2="","",VLOOKUP($I2,'一覧　リンク用'!$A$2:$H$20,7,FALSE))</f>
        <v>JRA競走馬総合研究所
競走馬リハビリテーションセンター(常磐)</v>
      </c>
      <c r="H2" s="14"/>
      <c r="I2" s="9" t="str">
        <f>'一覧　リンク用'!A16</f>
        <v>H29-2回-8号</v>
      </c>
      <c r="J2" s="2"/>
    </row>
    <row r="3" spans="2:10" ht="51.75" customHeight="1" x14ac:dyDescent="0.15">
      <c r="B3" s="15" t="s">
        <v>1</v>
      </c>
      <c r="C3" s="15" t="s">
        <v>2</v>
      </c>
      <c r="D3" s="15" t="s">
        <v>3</v>
      </c>
      <c r="E3" s="15" t="s">
        <v>7</v>
      </c>
      <c r="F3" s="15" t="s">
        <v>11</v>
      </c>
      <c r="G3" s="15" t="s">
        <v>10</v>
      </c>
      <c r="H3" s="16" t="s">
        <v>9</v>
      </c>
      <c r="I3" s="17" t="s">
        <v>8</v>
      </c>
      <c r="J3" s="3"/>
    </row>
    <row r="4" spans="2:10" ht="30.75" customHeight="1" x14ac:dyDescent="0.15">
      <c r="B4" s="57">
        <v>1</v>
      </c>
      <c r="C4" s="6" t="s">
        <v>4</v>
      </c>
      <c r="D4" s="7"/>
      <c r="E4" s="7"/>
      <c r="F4" s="7"/>
      <c r="G4" s="7"/>
      <c r="H4" s="7"/>
      <c r="I4" s="7"/>
      <c r="J4" s="2"/>
    </row>
    <row r="5" spans="2:10" ht="30.75" customHeight="1" x14ac:dyDescent="0.15">
      <c r="B5" s="58">
        <v>2</v>
      </c>
      <c r="C5" s="20" t="s">
        <v>4</v>
      </c>
      <c r="D5" s="21" t="s">
        <v>5</v>
      </c>
      <c r="E5" s="21"/>
      <c r="F5" s="21" t="s">
        <v>5</v>
      </c>
      <c r="G5" s="21"/>
      <c r="H5" s="21"/>
      <c r="I5" s="21"/>
      <c r="J5" s="2"/>
    </row>
    <row r="6" spans="2:10" ht="30.75" customHeight="1" x14ac:dyDescent="0.15">
      <c r="B6" s="57">
        <v>3</v>
      </c>
      <c r="C6" s="6" t="s">
        <v>4</v>
      </c>
      <c r="D6" s="7" t="s">
        <v>5</v>
      </c>
      <c r="E6" s="7"/>
      <c r="F6" s="7" t="s">
        <v>5</v>
      </c>
      <c r="G6" s="7"/>
      <c r="H6" s="7"/>
      <c r="I6" s="7"/>
      <c r="J6" s="2"/>
    </row>
    <row r="7" spans="2:10" ht="30.75" customHeight="1" x14ac:dyDescent="0.15">
      <c r="B7" s="58">
        <v>4</v>
      </c>
      <c r="C7" s="20" t="s">
        <v>4</v>
      </c>
      <c r="D7" s="21" t="s">
        <v>5</v>
      </c>
      <c r="E7" s="21"/>
      <c r="F7" s="21"/>
      <c r="G7" s="21"/>
      <c r="H7" s="21"/>
      <c r="I7" s="21"/>
      <c r="J7" s="2"/>
    </row>
    <row r="8" spans="2:10" ht="30.75" customHeight="1" x14ac:dyDescent="0.15">
      <c r="B8" s="57">
        <v>5</v>
      </c>
      <c r="C8" s="6" t="s">
        <v>4</v>
      </c>
      <c r="D8" s="7" t="s">
        <v>5</v>
      </c>
      <c r="E8" s="7"/>
      <c r="F8" s="7" t="s">
        <v>5</v>
      </c>
      <c r="G8" s="7"/>
      <c r="H8" s="7"/>
      <c r="I8" s="7"/>
      <c r="J8" s="2"/>
    </row>
    <row r="9" spans="2:10" ht="30.75" customHeight="1" x14ac:dyDescent="0.15">
      <c r="B9" s="58">
        <v>6</v>
      </c>
      <c r="C9" s="20" t="s">
        <v>4</v>
      </c>
      <c r="D9" s="21" t="s">
        <v>5</v>
      </c>
      <c r="E9" s="21"/>
      <c r="F9" s="21" t="s">
        <v>5</v>
      </c>
      <c r="G9" s="21"/>
      <c r="H9" s="21"/>
      <c r="I9" s="21"/>
      <c r="J9" s="2"/>
    </row>
    <row r="10" spans="2:10" ht="30.75" customHeight="1" x14ac:dyDescent="0.15">
      <c r="B10" s="57">
        <v>7</v>
      </c>
      <c r="C10" s="6" t="s">
        <v>4</v>
      </c>
      <c r="D10" s="7" t="s">
        <v>5</v>
      </c>
      <c r="E10" s="7"/>
      <c r="F10" s="7" t="s">
        <v>5</v>
      </c>
      <c r="G10" s="7"/>
      <c r="H10" s="7"/>
      <c r="I10" s="7"/>
      <c r="J10" s="2"/>
    </row>
    <row r="11" spans="2:10" ht="30.75" customHeight="1" x14ac:dyDescent="0.15">
      <c r="B11" s="58">
        <v>8</v>
      </c>
      <c r="C11" s="20" t="s">
        <v>4</v>
      </c>
      <c r="D11" s="21" t="s">
        <v>5</v>
      </c>
      <c r="E11" s="21"/>
      <c r="F11" s="21" t="s">
        <v>5</v>
      </c>
      <c r="G11" s="21"/>
      <c r="H11" s="21"/>
      <c r="I11" s="21"/>
      <c r="J11" s="2"/>
    </row>
    <row r="12" spans="2:10" ht="30.75" customHeight="1" x14ac:dyDescent="0.15">
      <c r="B12" s="57">
        <v>9</v>
      </c>
      <c r="C12" s="6" t="s">
        <v>4</v>
      </c>
      <c r="D12" s="7" t="s">
        <v>5</v>
      </c>
      <c r="E12" s="7"/>
      <c r="F12" s="7" t="s">
        <v>5</v>
      </c>
      <c r="G12" s="7"/>
      <c r="H12" s="7"/>
      <c r="I12" s="7"/>
      <c r="J12" s="2"/>
    </row>
    <row r="13" spans="2:10" ht="30.75" customHeight="1" x14ac:dyDescent="0.15">
      <c r="B13" s="58">
        <v>10</v>
      </c>
      <c r="C13" s="20" t="s">
        <v>4</v>
      </c>
      <c r="D13" s="21" t="s">
        <v>5</v>
      </c>
      <c r="E13" s="21"/>
      <c r="F13" s="21" t="s">
        <v>5</v>
      </c>
      <c r="G13" s="21"/>
      <c r="H13" s="21"/>
      <c r="I13" s="21"/>
      <c r="J13" s="2"/>
    </row>
    <row r="14" spans="2:10" ht="30.75" customHeight="1" x14ac:dyDescent="0.15">
      <c r="B14" s="57">
        <v>11</v>
      </c>
      <c r="C14" s="6" t="s">
        <v>4</v>
      </c>
      <c r="D14" s="7" t="s">
        <v>5</v>
      </c>
      <c r="E14" s="7"/>
      <c r="F14" s="7"/>
      <c r="G14" s="7"/>
      <c r="H14" s="7"/>
      <c r="I14" s="7"/>
      <c r="J14" s="2"/>
    </row>
    <row r="15" spans="2:10" ht="30.75" customHeight="1" x14ac:dyDescent="0.15">
      <c r="B15" s="58">
        <v>12</v>
      </c>
      <c r="C15" s="20" t="s">
        <v>4</v>
      </c>
      <c r="D15" s="21" t="s">
        <v>5</v>
      </c>
      <c r="E15" s="21"/>
      <c r="F15" s="21" t="s">
        <v>5</v>
      </c>
      <c r="G15" s="21"/>
      <c r="H15" s="21"/>
      <c r="I15" s="21"/>
      <c r="J15" s="2"/>
    </row>
    <row r="16" spans="2:10" ht="30.75" customHeight="1" x14ac:dyDescent="0.15">
      <c r="B16" s="57">
        <v>13</v>
      </c>
      <c r="C16" s="6" t="s">
        <v>4</v>
      </c>
      <c r="D16" s="7" t="s">
        <v>5</v>
      </c>
      <c r="E16" s="7"/>
      <c r="F16" s="7" t="s">
        <v>5</v>
      </c>
      <c r="G16" s="7"/>
      <c r="H16" s="7"/>
      <c r="I16" s="7"/>
      <c r="J16" s="2"/>
    </row>
    <row r="17" spans="2:10" ht="30.75" customHeight="1" x14ac:dyDescent="0.15">
      <c r="B17" s="58">
        <v>14</v>
      </c>
      <c r="C17" s="20" t="s">
        <v>4</v>
      </c>
      <c r="D17" s="21" t="s">
        <v>5</v>
      </c>
      <c r="E17" s="21"/>
      <c r="F17" s="21" t="s">
        <v>5</v>
      </c>
      <c r="G17" s="21"/>
      <c r="H17" s="21"/>
      <c r="I17" s="22"/>
      <c r="J17" s="2"/>
    </row>
    <row r="18" spans="2:10" ht="30.75" customHeight="1" x14ac:dyDescent="0.15">
      <c r="B18" s="57">
        <v>15</v>
      </c>
      <c r="C18" s="4" t="s">
        <v>4</v>
      </c>
      <c r="D18" s="7" t="s">
        <v>5</v>
      </c>
      <c r="E18" s="7"/>
      <c r="F18" s="7" t="s">
        <v>5</v>
      </c>
      <c r="G18" s="7"/>
      <c r="H18" s="7"/>
      <c r="I18" s="7"/>
      <c r="J18" s="2"/>
    </row>
    <row r="19" spans="2:10" ht="30.75" customHeight="1" x14ac:dyDescent="0.15">
      <c r="B19" s="58">
        <v>16</v>
      </c>
      <c r="C19" s="23" t="s">
        <v>4</v>
      </c>
      <c r="D19" s="21" t="s">
        <v>5</v>
      </c>
      <c r="E19" s="21"/>
      <c r="F19" s="21" t="s">
        <v>5</v>
      </c>
      <c r="G19" s="21"/>
      <c r="H19" s="21"/>
      <c r="I19" s="21"/>
      <c r="J19" s="2"/>
    </row>
    <row r="20" spans="2:10" ht="30.75" customHeight="1" x14ac:dyDescent="0.15">
      <c r="B20" s="57">
        <v>17</v>
      </c>
      <c r="C20" s="4" t="s">
        <v>4</v>
      </c>
      <c r="D20" s="7" t="s">
        <v>5</v>
      </c>
      <c r="E20" s="7"/>
      <c r="F20" s="7" t="s">
        <v>5</v>
      </c>
      <c r="G20" s="7"/>
      <c r="H20" s="7"/>
      <c r="I20" s="7"/>
      <c r="J20" s="2"/>
    </row>
    <row r="21" spans="2:10" ht="30.75" customHeight="1" x14ac:dyDescent="0.15">
      <c r="B21" s="58">
        <v>18</v>
      </c>
      <c r="C21" s="23" t="s">
        <v>4</v>
      </c>
      <c r="D21" s="21" t="s">
        <v>5</v>
      </c>
      <c r="E21" s="21"/>
      <c r="F21" s="21" t="s">
        <v>5</v>
      </c>
      <c r="G21" s="21"/>
      <c r="H21" s="21"/>
      <c r="I21" s="21"/>
      <c r="J21" s="2"/>
    </row>
    <row r="22" spans="2:10" ht="30.75" customHeight="1" x14ac:dyDescent="0.15">
      <c r="B22" s="57">
        <v>19</v>
      </c>
      <c r="C22" s="4" t="s">
        <v>4</v>
      </c>
      <c r="D22" s="7" t="s">
        <v>5</v>
      </c>
      <c r="E22" s="7"/>
      <c r="F22" s="7" t="s">
        <v>5</v>
      </c>
      <c r="G22" s="7"/>
      <c r="H22" s="7"/>
      <c r="I22" s="7"/>
      <c r="J22" s="2"/>
    </row>
    <row r="23" spans="2:10" ht="30.75" customHeight="1" x14ac:dyDescent="0.15">
      <c r="B23" s="58">
        <v>20</v>
      </c>
      <c r="C23" s="23" t="s">
        <v>4</v>
      </c>
      <c r="D23" s="21" t="s">
        <v>5</v>
      </c>
      <c r="E23" s="21"/>
      <c r="F23" s="21" t="s">
        <v>5</v>
      </c>
      <c r="G23" s="21"/>
      <c r="H23" s="21"/>
      <c r="I23" s="21"/>
      <c r="J23" s="2"/>
    </row>
    <row r="24" spans="2:10" ht="31.5" customHeight="1" x14ac:dyDescent="0.15">
      <c r="J24" s="2"/>
    </row>
    <row r="25" spans="2:10" ht="31.5" customHeight="1" x14ac:dyDescent="0.15">
      <c r="J25" s="2"/>
    </row>
    <row r="26" spans="2:10" ht="31.5" customHeight="1" x14ac:dyDescent="0.15">
      <c r="J26" s="2"/>
    </row>
    <row r="27" spans="2:10" ht="31.5" customHeight="1" x14ac:dyDescent="0.15">
      <c r="J27" s="2"/>
    </row>
  </sheetData>
  <mergeCells count="1">
    <mergeCell ref="C2:F2"/>
  </mergeCells>
  <phoneticPr fontId="2"/>
  <pageMargins left="0.70866141732283472" right="0.70866141732283472" top="0.74803149606299213" bottom="0.35433070866141736" header="0.31496062992125984" footer="0.11811023622047245"/>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一覧　リンク用</vt:lpstr>
      <vt:lpstr>【H29-2回-1号】馬場柵 中山</vt:lpstr>
      <vt:lpstr>【H29-2回-2号】馬場柵 阪神</vt:lpstr>
      <vt:lpstr>【H29-2回-3号】置柵 阪神</vt:lpstr>
      <vt:lpstr>【H29-2回-4号】馬場柵 札幌</vt:lpstr>
      <vt:lpstr>【H29-2回-5号】散水車</vt:lpstr>
      <vt:lpstr>【H29-2回-6号】ﾀﾞﾝﾌﾟﾄﾗｯｸ</vt:lpstr>
      <vt:lpstr>【H29-2回-7号】ﾌｫｰｸﾘﾌﾄ</vt:lpstr>
      <vt:lpstr>【H29-2回-8号】ｳﾆﾓｸﾞ</vt:lpstr>
      <vt:lpstr>【H29-2回-9号】ﾄﾗｸﾀｰ</vt:lpstr>
      <vt:lpstr>【H29-2回-10号】ﾎｲｰﾙﾛｰﾀﾞｰ</vt:lpstr>
      <vt:lpstr>【H29-2回-11号】ﾌﾛﾝﾄﾛｰﾀﾘｰﾓｱ</vt:lpstr>
      <vt:lpstr>【H29-2回-12号】ﾊﾝﾏｰﾅｲﾌﾓｱ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2017-10-05T03:21:53Z</cp:lastPrinted>
  <dcterms:created xsi:type="dcterms:W3CDTF">2014-08-14T01:16:59Z</dcterms:created>
  <dcterms:modified xsi:type="dcterms:W3CDTF">2017-10-05T04:47:55Z</dcterms:modified>
</cp:coreProperties>
</file>